
<file path=[Content_Types].xml><?xml version="1.0" encoding="utf-8"?>
<Types xmlns="http://schemas.openxmlformats.org/package/2006/content-types">
  <Override PartName="/xl/pivotCache/pivotCacheDefinition1.xml" ContentType="application/vnd.openxmlformats-officedocument.spreadsheetml.pivotCacheDefinition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1.xml" ContentType="application/vnd.openxmlformats-officedocument.spreadsheetml.chartsheet+xml"/>
  <Override PartName="/xl/charts/chart2.xml" ContentType="application/vnd.openxmlformats-officedocument.drawingml.chart+xml"/>
  <Default Extension="vml" ContentType="application/vnd.openxmlformats-officedocument.vmlDrawing"/>
  <Override PartName="/xl/drawings/drawing2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20" yWindow="100" windowWidth="21440" windowHeight="14380" activeTab="1"/>
  </bookViews>
  <sheets>
    <sheet name="Bailout Data" sheetId="1" r:id="rId1"/>
    <sheet name="Bailout by Institution" sheetId="7" r:id="rId2"/>
    <sheet name="PivotChart" sheetId="6" r:id="rId3"/>
  </sheets>
  <definedNames>
    <definedName name="_xlnm._FilterDatabase" localSheetId="0" hidden="1">'Bailout Data'!$B$3:$K$523</definedName>
  </definedNames>
  <calcPr calcId="125725"/>
  <pivotCaches>
    <pivotCache cacheId="0" r:id="rId4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14" i="1"/>
  <c r="H515"/>
  <c r="H516"/>
  <c r="H517"/>
  <c r="H518"/>
  <c r="H519"/>
  <c r="H520"/>
  <c r="H521"/>
  <c r="H522"/>
  <c r="H523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<sst xmlns="http://schemas.openxmlformats.org/spreadsheetml/2006/main" count="3691" uniqueCount="992">
  <si>
    <t>Haviland Bancshares, Inc.</t>
  </si>
  <si>
    <t>Haviland</t>
  </si>
  <si>
    <t>1st United Bancorp, Inc.</t>
  </si>
  <si>
    <t>Madison Financial Corporation</t>
  </si>
  <si>
    <t>St. Johns Bancshares, Inc.</t>
  </si>
  <si>
    <t>Blackhawk Bancorp, Inc.</t>
  </si>
  <si>
    <t>Beloit</t>
  </si>
  <si>
    <t>IBW Financial Corporation</t>
  </si>
  <si>
    <t>Washington</t>
  </si>
  <si>
    <t>DC</t>
  </si>
  <si>
    <t>Butler Point, Inc.</t>
  </si>
  <si>
    <t>Catlin</t>
  </si>
  <si>
    <t>Bank of George</t>
  </si>
  <si>
    <t>Moneytree Corporation</t>
  </si>
  <si>
    <t>Lenoir City</t>
  </si>
  <si>
    <t>Sovereign Bancshares, Inc.</t>
  </si>
  <si>
    <t>First Intercontinental Bank</t>
  </si>
  <si>
    <t>Rancho Santa Margarita</t>
  </si>
  <si>
    <t>South San Francisco</t>
  </si>
  <si>
    <t>First National Corporation</t>
  </si>
  <si>
    <t>Strasburg</t>
  </si>
  <si>
    <t>Kosciusko</t>
  </si>
  <si>
    <t>First M&amp;F Corporation</t>
  </si>
  <si>
    <t>First Bank of Charleston, Inc.</t>
  </si>
  <si>
    <t>Bar Hharbor</t>
  </si>
  <si>
    <t>Bar Harbor Bank Shares/Bar Harbor Bank &amp; Trust</t>
  </si>
  <si>
    <t>Magna Bank</t>
  </si>
  <si>
    <t>Lake Forest</t>
  </si>
  <si>
    <t>Wintrust Financial Corporation</t>
  </si>
  <si>
    <t>Thomasville</t>
  </si>
  <si>
    <t>Bank of North Carolina</t>
  </si>
  <si>
    <t>Price Paid Millions</t>
  </si>
  <si>
    <t>Grand Total</t>
  </si>
  <si>
    <t>Sum of Price Paid Millions</t>
  </si>
  <si>
    <t>Total</t>
  </si>
  <si>
    <t>Source data: http://www.treas.gov/initiatives/eesa/transactions.shtml &amp; Nick Gogerty www.gogerty.com</t>
  </si>
  <si>
    <t>TALF LLC</t>
  </si>
  <si>
    <t>Debt Obligation w/Additional Note</t>
  </si>
  <si>
    <t>Program</t>
  </si>
  <si>
    <t>TARP</t>
  </si>
  <si>
    <t>CONSUMER AND BUSINESS LENDING INITIATIVE INVESTMENT PROGRAM</t>
  </si>
  <si>
    <t>Guarantee</t>
  </si>
  <si>
    <t>Second-Loss Guarantee on Asset Pool</t>
  </si>
  <si>
    <t>NA</t>
  </si>
  <si>
    <t>Preferred stock and warrants</t>
  </si>
  <si>
    <t>ASSET GUARANTEE PROGRAM</t>
  </si>
  <si>
    <t>TARGETED INVESTMENT PROGRAM</t>
  </si>
  <si>
    <t>GMAC LLC</t>
  </si>
  <si>
    <t>Detroit</t>
  </si>
  <si>
    <t>Preference</t>
  </si>
  <si>
    <t>General Motors Corporation</t>
  </si>
  <si>
    <t>Debt Obligation</t>
  </si>
  <si>
    <t>N/A</t>
  </si>
  <si>
    <t>Debt Obligation w/ Warrants and Additional Note</t>
  </si>
  <si>
    <t>Chrysler Holding LLC</t>
  </si>
  <si>
    <t>Auburn Hills</t>
  </si>
  <si>
    <t>Debt Obligation w/ Additional Note</t>
  </si>
  <si>
    <t>Chrysler Financial Services Americas LLC</t>
  </si>
  <si>
    <t>Farmington Hills</t>
  </si>
  <si>
    <t>AUTOMOTIVE INDUSTRY FINANCING PROGRAM</t>
  </si>
  <si>
    <t>SYSTEMATICALLY SIGNIFICANT FAILING INSTITUTIONS</t>
  </si>
  <si>
    <t>AIG</t>
  </si>
  <si>
    <t>(Show All)</t>
  </si>
  <si>
    <t>D.L. Evans Bancorp</t>
  </si>
  <si>
    <t>Burley</t>
  </si>
  <si>
    <t>TriState Capital Holdings, Inc.</t>
  </si>
  <si>
    <t>Green City Bancshares, Inc.</t>
  </si>
  <si>
    <t>Green City</t>
  </si>
  <si>
    <t>First Gothenburg Bancshares, Inc.</t>
  </si>
  <si>
    <t>Gothenburg</t>
  </si>
  <si>
    <t>Green Circle Investments, Inc.</t>
  </si>
  <si>
    <t>Clive</t>
  </si>
  <si>
    <t>Private Bancorporation, Inc.</t>
  </si>
  <si>
    <t>Regent Capital Corporation</t>
  </si>
  <si>
    <t>Nowata</t>
  </si>
  <si>
    <t>Garland</t>
  </si>
  <si>
    <t>Medallion Bank</t>
  </si>
  <si>
    <t>PSB Financial Corporation</t>
  </si>
  <si>
    <t>Many</t>
  </si>
  <si>
    <t>Avenue Financial Holdings, Inc.</t>
  </si>
  <si>
    <t>Howard Bancorp, Inc.</t>
  </si>
  <si>
    <t>Ellicott City</t>
  </si>
  <si>
    <t>FNB Bancorp</t>
  </si>
  <si>
    <t>The Victory Bank</t>
  </si>
  <si>
    <t>Limerick</t>
  </si>
  <si>
    <t>Catskill Hudson Bancorp, Inc</t>
  </si>
  <si>
    <t>Rock Hill</t>
  </si>
  <si>
    <t>Midtown Bank &amp; Trust Company</t>
  </si>
  <si>
    <t>HCSB Financial Corporation</t>
  </si>
  <si>
    <t>Loris</t>
  </si>
  <si>
    <t>First Busey Corporation</t>
  </si>
  <si>
    <t>Urbana</t>
  </si>
  <si>
    <t>First Federal Bancshares of Arkansas, Inc.</t>
  </si>
  <si>
    <t>Harrison</t>
  </si>
  <si>
    <t>Citizens Bancshares Corporation</t>
  </si>
  <si>
    <t>ICB Financial</t>
  </si>
  <si>
    <t>First Texas BHC, Inc.</t>
  </si>
  <si>
    <t>Fort Worth</t>
  </si>
  <si>
    <t>Farmers &amp; Merchants Bancshares, Inc.</t>
  </si>
  <si>
    <t>Blue Ridge Bancshares, Inc.</t>
  </si>
  <si>
    <t>Independence</t>
  </si>
  <si>
    <t>First Reliance Bancshares, Inc.</t>
  </si>
  <si>
    <t>Florence</t>
  </si>
  <si>
    <t>Merchants and Planters Bancshares, Inc.</t>
  </si>
  <si>
    <t>Toone</t>
  </si>
  <si>
    <t>First Southwest Bancorporation, Inc.</t>
  </si>
  <si>
    <t>Alamosa</t>
  </si>
  <si>
    <t>Germantown Capital Corporation, Inc.</t>
  </si>
  <si>
    <t>Germantown</t>
  </si>
  <si>
    <t>BOH Holdings, Inc.</t>
  </si>
  <si>
    <t>AmeriBank Holding Company</t>
  </si>
  <si>
    <t>Collinsville</t>
  </si>
  <si>
    <t>Highlands Independent Bancshares, Inc.</t>
  </si>
  <si>
    <t>Sebring</t>
  </si>
  <si>
    <t>Pinnacle Bank Holding Company, Inc.</t>
  </si>
  <si>
    <t>Orange City</t>
  </si>
  <si>
    <t>Blue River Bancshares, Inc.</t>
  </si>
  <si>
    <t>Shelbyville</t>
  </si>
  <si>
    <t>Marine Bank &amp; Trust Company</t>
  </si>
  <si>
    <t>Vero Beach</t>
  </si>
  <si>
    <t>Community Bancshares of Kansas, Inc.</t>
  </si>
  <si>
    <t>Goff</t>
  </si>
  <si>
    <t>Regent Bancorp, Inc.</t>
  </si>
  <si>
    <t>Davie</t>
  </si>
  <si>
    <t>Park Bancorporation, Inc.</t>
  </si>
  <si>
    <t>PeoplesSouth Bancshares, Inc.</t>
  </si>
  <si>
    <t>Colquitt</t>
  </si>
  <si>
    <t>First Place Financial Corp.</t>
  </si>
  <si>
    <t>Warren</t>
  </si>
  <si>
    <t>Salisbury Bancorp, Inc.</t>
  </si>
  <si>
    <t>Lakeville</t>
  </si>
  <si>
    <t>First Northern Community Bancorp</t>
  </si>
  <si>
    <t>Dixon</t>
  </si>
  <si>
    <t>Discover Financial Services</t>
  </si>
  <si>
    <t>Riverwoods</t>
  </si>
  <si>
    <t>Provident Community Bancshares, Inc.</t>
  </si>
  <si>
    <t>First American International Corp.</t>
  </si>
  <si>
    <t>Brooklyn</t>
  </si>
  <si>
    <t>BancIndependent, Inc.</t>
  </si>
  <si>
    <t>Sheffield</t>
  </si>
  <si>
    <t>Reliance Bancshares, Inc.</t>
  </si>
  <si>
    <t>Frontenac</t>
  </si>
  <si>
    <t>Regional Bankshares, Inc.</t>
  </si>
  <si>
    <t>Hartsville</t>
  </si>
  <si>
    <t>Peoples Bancorp</t>
  </si>
  <si>
    <t>Lynden</t>
  </si>
  <si>
    <t>First Choice Bank</t>
  </si>
  <si>
    <t>Cerritos</t>
  </si>
  <si>
    <t>Gregg Bancshares, Inc.</t>
  </si>
  <si>
    <t>Ozark</t>
  </si>
  <si>
    <t>Hometown Bancshares, Inc.</t>
  </si>
  <si>
    <t>Corbin</t>
  </si>
  <si>
    <t>Midwest Regional Bancorp, Inc.</t>
  </si>
  <si>
    <t>Festus</t>
  </si>
  <si>
    <t>Bern Bancshares, Inc.</t>
  </si>
  <si>
    <t>Bern</t>
  </si>
  <si>
    <t>Northwest Bancorporation, Inc.</t>
  </si>
  <si>
    <t>F&amp;M Financial Corporation</t>
  </si>
  <si>
    <t>Clarksville</t>
  </si>
  <si>
    <t>Meridian Bank</t>
  </si>
  <si>
    <t>Devon</t>
  </si>
  <si>
    <t>Northwest Commercial Bank</t>
  </si>
  <si>
    <t>Lakewood</t>
  </si>
  <si>
    <t>Royal Bancshares of Pennsylvania, Inc.</t>
  </si>
  <si>
    <t>Narberth</t>
  </si>
  <si>
    <t>First Merchants Corporation</t>
  </si>
  <si>
    <t>Northern States Financial Corporation</t>
  </si>
  <si>
    <t>Waukegan</t>
  </si>
  <si>
    <t>Sonoma Valley Bancorp</t>
  </si>
  <si>
    <t>Sonoma</t>
  </si>
  <si>
    <t>Guaranty Bancorp, Inc.</t>
  </si>
  <si>
    <t>Woodsville</t>
  </si>
  <si>
    <t>The Private Bank of California</t>
  </si>
  <si>
    <t>Lafayette Bancorp, Inc.</t>
  </si>
  <si>
    <t>Oxford</t>
  </si>
  <si>
    <t>Liberty Shares, Inc.</t>
  </si>
  <si>
    <t>Hinesville</t>
  </si>
  <si>
    <t>White River Bancshares Company</t>
  </si>
  <si>
    <t>Fayetteville</t>
  </si>
  <si>
    <t>United American Bank</t>
  </si>
  <si>
    <t>San Mateo</t>
  </si>
  <si>
    <t>Crazy Woman Creek Bancorp, Inc.</t>
  </si>
  <si>
    <t>First Priority Financial Corp.</t>
  </si>
  <si>
    <t>Malvern</t>
  </si>
  <si>
    <t>Mid-Wisconsin Financial Services, Inc.</t>
  </si>
  <si>
    <t>Market Bancorporation, Inc.</t>
  </si>
  <si>
    <t>New Market</t>
  </si>
  <si>
    <t>Hometown Bancorp of Alabama, Inc.</t>
  </si>
  <si>
    <t>Oneonta</t>
  </si>
  <si>
    <t>Security State Bancshares, Inc.</t>
  </si>
  <si>
    <t>CBB Bancorp</t>
  </si>
  <si>
    <t>Cartersville</t>
  </si>
  <si>
    <t>BancPlus Corporation</t>
  </si>
  <si>
    <t>Ridgeland</t>
  </si>
  <si>
    <t>Central Community Corporation</t>
  </si>
  <si>
    <t>Temple</t>
  </si>
  <si>
    <t>First BancTrust Corporation</t>
  </si>
  <si>
    <t>Paris</t>
  </si>
  <si>
    <t>Premier Service Bank</t>
  </si>
  <si>
    <t>Florida Business BancGroup, Inc.</t>
  </si>
  <si>
    <t>Tampa</t>
  </si>
  <si>
    <t>Hamilton State Bancshares</t>
  </si>
  <si>
    <t>Hoschton</t>
  </si>
  <si>
    <t>Lakeland Financial Corporation</t>
  </si>
  <si>
    <t>Southern First Bancshares, Inc.</t>
  </si>
  <si>
    <t>Integra Bank Corporation</t>
  </si>
  <si>
    <t>Community First Inc.</t>
  </si>
  <si>
    <t>BNC Financial Group, Inc.</t>
  </si>
  <si>
    <t>New Canaan</t>
  </si>
  <si>
    <t>California Bank of Commerce</t>
  </si>
  <si>
    <t>Columbine Capital Corp.</t>
  </si>
  <si>
    <t>Buena Vista</t>
  </si>
  <si>
    <t>National Bancshares, Inc.</t>
  </si>
  <si>
    <t>Bettendorf</t>
  </si>
  <si>
    <t>First State Bank of Mobeetie</t>
  </si>
  <si>
    <t>Mobeetie</t>
  </si>
  <si>
    <t>Ridgestone Financial Services, Inc.</t>
  </si>
  <si>
    <t>Brookfield</t>
  </si>
  <si>
    <t>Community Business Bank</t>
  </si>
  <si>
    <t>West Sacramento</t>
  </si>
  <si>
    <t>Monument Bank</t>
  </si>
  <si>
    <t>Metro City Bank</t>
  </si>
  <si>
    <t>Doraville</t>
  </si>
  <si>
    <t>F &amp; M Bancshares, Inc.</t>
  </si>
  <si>
    <t>Trezevant</t>
  </si>
  <si>
    <t>First Resource Bank</t>
  </si>
  <si>
    <t>Exton</t>
  </si>
  <si>
    <t>MidWestOne Financial Group, Inc.</t>
  </si>
  <si>
    <t>Iowa City</t>
  </si>
  <si>
    <t>Lakeland Bancorp, Inc.</t>
  </si>
  <si>
    <t>Monarch Community Bancorp, Inc.</t>
  </si>
  <si>
    <t>Coldwater</t>
  </si>
  <si>
    <t>The First Bancshares, Inc.</t>
  </si>
  <si>
    <t>Hattiesburg</t>
  </si>
  <si>
    <t>Carolina Trust Bank</t>
  </si>
  <si>
    <t>Lincolnton</t>
  </si>
  <si>
    <t>Alaska Pacific Bancshares, Inc.</t>
  </si>
  <si>
    <t>Juneau</t>
  </si>
  <si>
    <t>AK</t>
  </si>
  <si>
    <t>PGB Holdings, Inc.</t>
  </si>
  <si>
    <t>The Freeport State Bank</t>
  </si>
  <si>
    <t>Harper</t>
  </si>
  <si>
    <t>Stockmens Financial Corporation</t>
  </si>
  <si>
    <t>Rapid City</t>
  </si>
  <si>
    <t>US Metro Bank</t>
  </si>
  <si>
    <t>Garden Grove</t>
  </si>
  <si>
    <t>First Express of Nebraska, Inc.</t>
  </si>
  <si>
    <t>Gering</t>
  </si>
  <si>
    <t>Mercantile Capital Corp.</t>
  </si>
  <si>
    <t>Citizens Commerce Bancshares, Inc.</t>
  </si>
  <si>
    <t>Versailles</t>
  </si>
  <si>
    <t>Liberty Financial Services, Inc.</t>
  </si>
  <si>
    <t>Lone Star Bank</t>
  </si>
  <si>
    <t>First Market Bank, FSB</t>
  </si>
  <si>
    <t>Richmond</t>
  </si>
  <si>
    <t>Banner County Ban Corporation</t>
  </si>
  <si>
    <t>Harrisburg</t>
  </si>
  <si>
    <t>Centrix Bank &amp; Trust</t>
  </si>
  <si>
    <t>Bedford</t>
  </si>
  <si>
    <t>Todd Bancshares, Inc.</t>
  </si>
  <si>
    <t>Georgia Commerce Bancshares, Inc.</t>
  </si>
  <si>
    <t>F &amp; M Financial Corporation</t>
  </si>
  <si>
    <t>Salisbury</t>
  </si>
  <si>
    <t>The Bank of Currituck</t>
  </si>
  <si>
    <t>Moyock</t>
  </si>
  <si>
    <t>CedarStone Bank</t>
  </si>
  <si>
    <t>Community Holding Company of Florida, Inc.</t>
  </si>
  <si>
    <t>Miramar Beach</t>
  </si>
  <si>
    <t>Hyperion Bank</t>
  </si>
  <si>
    <t>Philadelphia</t>
  </si>
  <si>
    <t>Pascack Community Bank</t>
  </si>
  <si>
    <t>Westwood</t>
  </si>
  <si>
    <t>First Western Financial, Inc.</t>
  </si>
  <si>
    <t>QCR Holdings, Inc.</t>
  </si>
  <si>
    <t>Moline</t>
  </si>
  <si>
    <t>Westamerica Bancorporation</t>
  </si>
  <si>
    <t>San Rafael</t>
  </si>
  <si>
    <t>The Bank of Kentucky Financial Corporation</t>
  </si>
  <si>
    <t>Crestview Hills</t>
  </si>
  <si>
    <t>PremierWest Bancorp</t>
  </si>
  <si>
    <t>Medford</t>
  </si>
  <si>
    <t>Carrollton Bancorp</t>
  </si>
  <si>
    <t>FNB United Corp.</t>
  </si>
  <si>
    <t>Asheboro</t>
  </si>
  <si>
    <t>First Menasha Bancshares, Inc.</t>
  </si>
  <si>
    <t>Neenah</t>
  </si>
  <si>
    <t>1st Enterprise Bank</t>
  </si>
  <si>
    <t>DeSoto County Bank</t>
  </si>
  <si>
    <t>Horn Lake</t>
  </si>
  <si>
    <t>Security Bancshares of Pulaski County, Inc.</t>
  </si>
  <si>
    <t>Waynesville</t>
  </si>
  <si>
    <t>State Capital Corporation</t>
  </si>
  <si>
    <t>Greenwood</t>
  </si>
  <si>
    <t>BankGreenville</t>
  </si>
  <si>
    <t>Corning Savings and Loan Association</t>
  </si>
  <si>
    <t>Corning</t>
  </si>
  <si>
    <t>Financial Security Corporation</t>
  </si>
  <si>
    <t>Basin</t>
  </si>
  <si>
    <t>WY</t>
  </si>
  <si>
    <t>ColoEast Bankshares, Inc.</t>
  </si>
  <si>
    <t>Lamar</t>
  </si>
  <si>
    <t>Santa Clara Valley Bank, N.A.</t>
  </si>
  <si>
    <t>Santa Paula</t>
  </si>
  <si>
    <t>Farmers Bank</t>
  </si>
  <si>
    <t>Windsor</t>
  </si>
  <si>
    <t>California Oaks State Bank</t>
  </si>
  <si>
    <t>Thousand Oaks</t>
  </si>
  <si>
    <t>Pierce County Bancorp</t>
  </si>
  <si>
    <t>Calvert Financial Corporation</t>
  </si>
  <si>
    <t>Ashland</t>
  </si>
  <si>
    <t>Liberty Bancshares, Inc.</t>
  </si>
  <si>
    <t>Jonesboro</t>
  </si>
  <si>
    <t>Crosstown Holding Company</t>
  </si>
  <si>
    <t>Blaine</t>
  </si>
  <si>
    <t>BankFirst Capital Corporation</t>
  </si>
  <si>
    <t>Macon</t>
  </si>
  <si>
    <t>Southern Illinois Bancorp, Inc.</t>
  </si>
  <si>
    <t>Carmi</t>
  </si>
  <si>
    <t>FPB Financial Corp.</t>
  </si>
  <si>
    <t>Hammond</t>
  </si>
  <si>
    <t>Stonebridge Financial Corp.</t>
  </si>
  <si>
    <t>West Chester</t>
  </si>
  <si>
    <t>Peoples Bancorp Inc.</t>
  </si>
  <si>
    <t>Marietta</t>
  </si>
  <si>
    <t>Anchor BanCorp Wisconsin IncInc.</t>
  </si>
  <si>
    <t>Madison</t>
  </si>
  <si>
    <t>Parke Bancorp, Inc.</t>
  </si>
  <si>
    <t>Sewell</t>
  </si>
  <si>
    <t>Central Virginia Bankshares, Inc.</t>
  </si>
  <si>
    <t>Powhatan</t>
  </si>
  <si>
    <t>Flagstar Bancorp, Inc.</t>
  </si>
  <si>
    <t>Middleburg Financial Corporation</t>
  </si>
  <si>
    <t>Middleburg</t>
  </si>
  <si>
    <t>Peninsula Bank Holding Co.</t>
  </si>
  <si>
    <t>Palo Alto</t>
  </si>
  <si>
    <t>PrivateBancorp, Inc.</t>
  </si>
  <si>
    <t>Central Valley Community Bancorp</t>
  </si>
  <si>
    <t>Plumas Bancorp</t>
  </si>
  <si>
    <t>Stewardship Financial Corporation</t>
  </si>
  <si>
    <t>Midland Park</t>
  </si>
  <si>
    <t>Oak Ridge Financial Services, Inc.</t>
  </si>
  <si>
    <t>First United Corporation</t>
  </si>
  <si>
    <t>Community Partners Bancorp</t>
  </si>
  <si>
    <t>Middletown</t>
  </si>
  <si>
    <t>Guaranty Federal Bancshares, Inc.</t>
  </si>
  <si>
    <t>Annapolis Bancorp, Inc.</t>
  </si>
  <si>
    <t>DNB Financial Corporation</t>
  </si>
  <si>
    <t>Downingtown</t>
  </si>
  <si>
    <t>Firstbank Corporation</t>
  </si>
  <si>
    <t>Alma</t>
  </si>
  <si>
    <t>Valley Commerce Bancorp</t>
  </si>
  <si>
    <t>Visalia</t>
  </si>
  <si>
    <t>Greer Bancshares Incorporated</t>
  </si>
  <si>
    <t>Greer</t>
  </si>
  <si>
    <t>Ojai Community Bank</t>
  </si>
  <si>
    <t>Ojai</t>
  </si>
  <si>
    <t>Adbanc, Inc</t>
  </si>
  <si>
    <t>Ogallala</t>
  </si>
  <si>
    <t>NE</t>
  </si>
  <si>
    <t>Beach Business Bank</t>
  </si>
  <si>
    <t>Manhattan Beach</t>
  </si>
  <si>
    <t>Legacy Bancorp, Inc.</t>
  </si>
  <si>
    <t>First Southern Bancorp, Inc.</t>
  </si>
  <si>
    <t>Boca Raton</t>
  </si>
  <si>
    <t>Country Bank Shares, Inc.</t>
  </si>
  <si>
    <t>Milford</t>
  </si>
  <si>
    <t>Katahdin Bankshares Corp.</t>
  </si>
  <si>
    <t>Houlton</t>
  </si>
  <si>
    <t>Rogers Bancshares, Inc.</t>
  </si>
  <si>
    <t>UBT Bancshares, Inc.</t>
  </si>
  <si>
    <t>Marysville</t>
  </si>
  <si>
    <t>Bankers' Bank of the West Bancorp, Inc.</t>
  </si>
  <si>
    <t>W.T.B. Financial Corporation</t>
  </si>
  <si>
    <t>AMB Financial Corp.</t>
  </si>
  <si>
    <t>Munster</t>
  </si>
  <si>
    <t>Goldwater Bank, N.A.</t>
  </si>
  <si>
    <t>Scottsdale</t>
  </si>
  <si>
    <t>AZ</t>
  </si>
  <si>
    <t>Equity Bancshares, Inc.</t>
  </si>
  <si>
    <t>WashingtonFirst Bank</t>
  </si>
  <si>
    <t>Reston</t>
  </si>
  <si>
    <t>Central Bancshares, Inc.</t>
  </si>
  <si>
    <t>Hilltop Community Bancorp, Inc.</t>
  </si>
  <si>
    <t>Summit</t>
  </si>
  <si>
    <t>Northway Financial, Inc.</t>
  </si>
  <si>
    <t>Berlin</t>
  </si>
  <si>
    <t>S&amp;T Bancorp</t>
  </si>
  <si>
    <t>Indiana</t>
  </si>
  <si>
    <t>ECB Bancorp, Inc./East Carolina Bank</t>
  </si>
  <si>
    <t>Engelhard</t>
  </si>
  <si>
    <t>First BanCorp</t>
  </si>
  <si>
    <t>Texas Capital Bancshares, Inc.</t>
  </si>
  <si>
    <t>Yadkin Valley Financial Corporation</t>
  </si>
  <si>
    <t>Elkin</t>
  </si>
  <si>
    <t>Carver Bancorp, Inc</t>
  </si>
  <si>
    <t>Citizens &amp; Northern Corporation</t>
  </si>
  <si>
    <t>Wellsboro</t>
  </si>
  <si>
    <t>MainSource Financial Group, Inc.</t>
  </si>
  <si>
    <t>Greensburg</t>
  </si>
  <si>
    <t>MetroCorp Bancshares, Inc.</t>
  </si>
  <si>
    <t>United Bancorp, Inc.</t>
  </si>
  <si>
    <t>Tecumseh</t>
  </si>
  <si>
    <t>Old Second Bancorp, Inc.</t>
  </si>
  <si>
    <t>Aurora</t>
  </si>
  <si>
    <t>Pulaski Financial Corp</t>
  </si>
  <si>
    <t>Creve Coeur</t>
  </si>
  <si>
    <t>OceanFirst Financial Corp.</t>
  </si>
  <si>
    <t>Toms River</t>
  </si>
  <si>
    <t>Community 1st Bank</t>
  </si>
  <si>
    <t>Roseville</t>
  </si>
  <si>
    <t>TCB Holding Company, Texas Community Bank</t>
  </si>
  <si>
    <t>The Woodlands</t>
  </si>
  <si>
    <t>Centra Financial Holdings, Inc./Centra Bank, Inc.</t>
  </si>
  <si>
    <t>Morgantown</t>
  </si>
  <si>
    <t>First Bankers Trustshares, Inc.</t>
  </si>
  <si>
    <t>Quincy</t>
  </si>
  <si>
    <t>Pacific Coast National Bancorp</t>
  </si>
  <si>
    <t>San Clemente</t>
  </si>
  <si>
    <t>Community Bank of the Bay</t>
  </si>
  <si>
    <t>Oakland</t>
  </si>
  <si>
    <t>Redwood Capital Bancorp</t>
  </si>
  <si>
    <t>Eureka</t>
  </si>
  <si>
    <t>Syringa Bancorp</t>
  </si>
  <si>
    <t>Boise</t>
  </si>
  <si>
    <t>Idaho Bancorp</t>
  </si>
  <si>
    <t>Puget Sound Bank</t>
  </si>
  <si>
    <t>Bellevue</t>
  </si>
  <si>
    <t>United Financial Banking Companies, Inc.</t>
  </si>
  <si>
    <t>Vienna</t>
  </si>
  <si>
    <t>Dickinson Financial Corporation II</t>
  </si>
  <si>
    <t>Kansas City</t>
  </si>
  <si>
    <t>The Baraboo Bancorporation</t>
  </si>
  <si>
    <t>Baraboo</t>
  </si>
  <si>
    <t>Bank of Commerce</t>
  </si>
  <si>
    <t>State Bankshares, Inc.</t>
  </si>
  <si>
    <t>Fargo</t>
  </si>
  <si>
    <t>ND</t>
  </si>
  <si>
    <t>BNCCORP, Inc.</t>
  </si>
  <si>
    <t>Bismarck</t>
  </si>
  <si>
    <t>First Manitowoc Bancorp, Inc.</t>
  </si>
  <si>
    <t>Manitowoc</t>
  </si>
  <si>
    <t>Fernandina Beach</t>
  </si>
  <si>
    <t>Southern Bancorp, Inc.</t>
  </si>
  <si>
    <t>Arkadelphia</t>
  </si>
  <si>
    <t>Morrill Bancshares, Inc.</t>
  </si>
  <si>
    <t>Merriam</t>
  </si>
  <si>
    <t>Treaty Oak Bancorp, Inc.</t>
  </si>
  <si>
    <t>Austin</t>
  </si>
  <si>
    <t>1st Source Corporation</t>
  </si>
  <si>
    <t>South Bend</t>
  </si>
  <si>
    <t>Princeton National Bancorp, Inc.</t>
  </si>
  <si>
    <t>Princeton</t>
  </si>
  <si>
    <t>AB&amp;T Financial Corporation</t>
  </si>
  <si>
    <t>First Citizens Banc Corp</t>
  </si>
  <si>
    <t>Sandusky</t>
  </si>
  <si>
    <t>WSFS Financial Corporation</t>
  </si>
  <si>
    <t>Commonwealth Business Bank</t>
  </si>
  <si>
    <t>Seaside National Bank &amp; Trust</t>
  </si>
  <si>
    <t>Orlando</t>
  </si>
  <si>
    <t>CalWest Bancorp</t>
  </si>
  <si>
    <t>Fresno First Bank</t>
  </si>
  <si>
    <t>Fresno</t>
  </si>
  <si>
    <t>First ULB Corp.</t>
  </si>
  <si>
    <t>Alarion Financial Services, Inc.</t>
  </si>
  <si>
    <t>Ocala</t>
  </si>
  <si>
    <t>Midland States Bancorp, Inc.</t>
  </si>
  <si>
    <t>Effingham</t>
  </si>
  <si>
    <t>Moscow Bancshares, Inc.</t>
  </si>
  <si>
    <t>Moscow</t>
  </si>
  <si>
    <t>Commerce National Bank</t>
  </si>
  <si>
    <t>Newport Beach</t>
  </si>
  <si>
    <t>The First Bancorp, Inc.</t>
  </si>
  <si>
    <t>Damariscotta</t>
  </si>
  <si>
    <t>Sun Bancorp, Inc.</t>
  </si>
  <si>
    <t>Vineland</t>
  </si>
  <si>
    <t>Crescent Financial Corporation</t>
  </si>
  <si>
    <t>Cary</t>
  </si>
  <si>
    <t>American Express Company</t>
  </si>
  <si>
    <t>Central Pacific Financial Corp.</t>
  </si>
  <si>
    <t>Honolulu</t>
  </si>
  <si>
    <t>HI</t>
  </si>
  <si>
    <t>Centrue Financial Corporation</t>
  </si>
  <si>
    <t>Eastern Virginia Bankshares, Inc.</t>
  </si>
  <si>
    <t>Tappahannock</t>
  </si>
  <si>
    <t>Colony Bankcorp, Inc.</t>
  </si>
  <si>
    <t>Fitzgerald</t>
  </si>
  <si>
    <t>Independent Bank Corp.</t>
  </si>
  <si>
    <t>Rockland</t>
  </si>
  <si>
    <t>Cadence Financial Corporation</t>
  </si>
  <si>
    <t>Starkville</t>
  </si>
  <si>
    <t>LCNB Corp.</t>
  </si>
  <si>
    <t>Lebanon</t>
  </si>
  <si>
    <t>Center Bancorp, Inc.</t>
  </si>
  <si>
    <t>Union</t>
  </si>
  <si>
    <t>F.N.B. Corporation</t>
  </si>
  <si>
    <t>Hermitage</t>
  </si>
  <si>
    <t>C&amp;F Financial Corporation</t>
  </si>
  <si>
    <t>West Point</t>
  </si>
  <si>
    <t>North Central Bancshares, Inc.</t>
  </si>
  <si>
    <t>Fort Dodge</t>
  </si>
  <si>
    <t>Carolina Bank Holdings, Inc.</t>
  </si>
  <si>
    <t>First Bancorp</t>
  </si>
  <si>
    <t>Troy</t>
  </si>
  <si>
    <t>First Financial Service Corporation</t>
  </si>
  <si>
    <t>Elizabethtown</t>
  </si>
  <si>
    <t>Codorus Valley Bancorp, Inc.</t>
  </si>
  <si>
    <t>York</t>
  </si>
  <si>
    <t>MidSouth Bancorp, Inc.</t>
  </si>
  <si>
    <t>First Security Group, Inc.</t>
  </si>
  <si>
    <t>Chattanooga</t>
  </si>
  <si>
    <t>Shore Bancshares, Inc.</t>
  </si>
  <si>
    <t>Easton</t>
  </si>
  <si>
    <t>The Queensborough Company</t>
  </si>
  <si>
    <t>American State Bancshares, Inc.</t>
  </si>
  <si>
    <t>Great Bend</t>
  </si>
  <si>
    <t>Security California Bancorp</t>
  </si>
  <si>
    <t>Riverside</t>
  </si>
  <si>
    <t>Security Business Bancorp</t>
  </si>
  <si>
    <t>San Diego</t>
  </si>
  <si>
    <t>Sound Banking Company</t>
  </si>
  <si>
    <t>Morehead City</t>
  </si>
  <si>
    <t>Mission Community Bancorp</t>
  </si>
  <si>
    <t>San Luis Obispo</t>
  </si>
  <si>
    <t>Redwood Financial Inc.</t>
  </si>
  <si>
    <t>Redwood Falls</t>
  </si>
  <si>
    <t>Surrey Bancorp</t>
  </si>
  <si>
    <t>Mount Airy</t>
  </si>
  <si>
    <t>Independence Bank</t>
  </si>
  <si>
    <t>East Greenwich</t>
  </si>
  <si>
    <t>Valley Community Bank</t>
  </si>
  <si>
    <t>Pleasanton</t>
  </si>
  <si>
    <t>Rising Sun Bancorp</t>
  </si>
  <si>
    <t>Rising Sun</t>
  </si>
  <si>
    <t>Community Trust Financial Corporation</t>
  </si>
  <si>
    <t>Ruston</t>
  </si>
  <si>
    <t>GrandSouth Bancorporation</t>
  </si>
  <si>
    <t>Texas National Bancorporation</t>
  </si>
  <si>
    <t>Jacksonville</t>
  </si>
  <si>
    <t>Congaree Bancshares, Inc.</t>
  </si>
  <si>
    <t>Cayce</t>
  </si>
  <si>
    <t>New York Private Bank &amp; Trust Corporation</t>
  </si>
  <si>
    <t>Home Bancshares, Inc.</t>
  </si>
  <si>
    <t>Conway</t>
  </si>
  <si>
    <t>Washington Banking Company/ Whidbey Island Bank</t>
  </si>
  <si>
    <t>Oak Harbor</t>
  </si>
  <si>
    <t>New Hampshire Thrift Bancshares, Inc.</t>
  </si>
  <si>
    <t>Newport</t>
  </si>
  <si>
    <t>Somerset Hills Bancorp</t>
  </si>
  <si>
    <t>Bernardsville</t>
  </si>
  <si>
    <t>SCBT Financial Corporation</t>
  </si>
  <si>
    <t>Columbia</t>
  </si>
  <si>
    <t>Emlenton</t>
  </si>
  <si>
    <t>Park National Corporation</t>
  </si>
  <si>
    <t>Newark</t>
  </si>
  <si>
    <t>Green Bankshares, Inc.</t>
  </si>
  <si>
    <t>Greeneville</t>
  </si>
  <si>
    <t>Cecil Bancorp, Inc.</t>
  </si>
  <si>
    <t>Elkton</t>
  </si>
  <si>
    <t>Financial Institutions, Inc.</t>
  </si>
  <si>
    <t>Warsaw</t>
  </si>
  <si>
    <t>Fulton Financial Corporation</t>
  </si>
  <si>
    <t>Lancaster</t>
  </si>
  <si>
    <t>United Bancorporation of Alabama, Inc.</t>
  </si>
  <si>
    <t>Atmore</t>
  </si>
  <si>
    <t>MutualFirst Financial, Inc.</t>
  </si>
  <si>
    <t>Muncie</t>
  </si>
  <si>
    <t>BCSB Bancorp, Inc.</t>
  </si>
  <si>
    <t>HMN Financial, Inc.</t>
  </si>
  <si>
    <t>Rochester</t>
  </si>
  <si>
    <t>First Community Bank Corporation of America</t>
  </si>
  <si>
    <t>Pinellas Park</t>
  </si>
  <si>
    <t>Sterling Bancorp</t>
  </si>
  <si>
    <t>Intervest Bancshares Corporation</t>
  </si>
  <si>
    <t>Peoples Bancorp of North Carolina, Inc.</t>
  </si>
  <si>
    <t>Newton</t>
  </si>
  <si>
    <t>Parkvale Financial Corporation</t>
  </si>
  <si>
    <t>Monroeville</t>
  </si>
  <si>
    <t>Timberland Bancorp, Inc.</t>
  </si>
  <si>
    <t>Hoquiam</t>
  </si>
  <si>
    <t>1st Constitution Bancorp</t>
  </si>
  <si>
    <t>Cranbury</t>
  </si>
  <si>
    <t>Central Jersey Bancorp</t>
  </si>
  <si>
    <t>Oakhurst</t>
  </si>
  <si>
    <t>Western Illinois Bancshares Inc.</t>
  </si>
  <si>
    <t>Monmouth</t>
  </si>
  <si>
    <t>Saigon National Bank</t>
  </si>
  <si>
    <t>Westminster</t>
  </si>
  <si>
    <t>Capital Pacific Bancorp</t>
  </si>
  <si>
    <t>Uwharrie Capital Corp</t>
  </si>
  <si>
    <t>Albemarle</t>
  </si>
  <si>
    <t>Mission Valley Bancorp</t>
  </si>
  <si>
    <t>Sun Valley</t>
  </si>
  <si>
    <t>The Little Bank, Incorporated</t>
  </si>
  <si>
    <t>Kinston</t>
  </si>
  <si>
    <t>Pacific Commerce Bank</t>
  </si>
  <si>
    <t>Citizens Community Bank</t>
  </si>
  <si>
    <t>South Hill</t>
  </si>
  <si>
    <t>Seacoast Commerce Bank</t>
  </si>
  <si>
    <t>TCNB Financial Corp.</t>
  </si>
  <si>
    <t>Dayton</t>
  </si>
  <si>
    <t>Leader Bancorp, Inc.</t>
  </si>
  <si>
    <t>Nicolet Bankshares, Inc.</t>
  </si>
  <si>
    <t>Western Community Bancshares, Inc.</t>
  </si>
  <si>
    <t>Palm Desert</t>
  </si>
  <si>
    <t>Community Investors Bancorp, Inc.</t>
  </si>
  <si>
    <t>Bucyrus</t>
  </si>
  <si>
    <t>Capital Bancorp, Inc.</t>
  </si>
  <si>
    <t>Rockville</t>
  </si>
  <si>
    <t>Cache Valley Banking Company</t>
  </si>
  <si>
    <t>Logan</t>
  </si>
  <si>
    <t>Citizens Bancorp</t>
  </si>
  <si>
    <t>Nevada City</t>
  </si>
  <si>
    <t>Tennessee Valley Financial Holdings, Inc.</t>
  </si>
  <si>
    <t>Oak Ridge</t>
  </si>
  <si>
    <t>Pacific Coast Bankers' Bancshares</t>
  </si>
  <si>
    <t>The PNC Financial Services Group Inc.</t>
  </si>
  <si>
    <t>Fifth Third Bancorp</t>
  </si>
  <si>
    <t>Hampton Roads Bankshares, Inc.</t>
  </si>
  <si>
    <t>Norfolk</t>
  </si>
  <si>
    <t>CIT Group Inc.</t>
  </si>
  <si>
    <t>West Bancorporation, Inc.</t>
  </si>
  <si>
    <t>West Des Moines</t>
  </si>
  <si>
    <t>First Banks, Inc.</t>
  </si>
  <si>
    <t>Clayton</t>
  </si>
  <si>
    <t>FirstMerit Corporation</t>
  </si>
  <si>
    <t>Akron</t>
  </si>
  <si>
    <t>Farmers Capital Bank Corporation</t>
  </si>
  <si>
    <t>Frankfort</t>
  </si>
  <si>
    <t>Peapack-Gladstone Financial Corporation</t>
  </si>
  <si>
    <t>Gladstone</t>
  </si>
  <si>
    <t>Whitney Holding Corporation</t>
  </si>
  <si>
    <t>New Orleans</t>
  </si>
  <si>
    <t>The Connecticut Bank and Trust Company</t>
  </si>
  <si>
    <t>Hartford</t>
  </si>
  <si>
    <t>CoBiz Financial Inc.</t>
  </si>
  <si>
    <t>Denver</t>
  </si>
  <si>
    <t>CO</t>
  </si>
  <si>
    <t>Santa Lucia Bancorp</t>
  </si>
  <si>
    <t>Atascadero</t>
  </si>
  <si>
    <t>Seacoast Banking Corporation of Florida</t>
  </si>
  <si>
    <t>Stuart</t>
  </si>
  <si>
    <t>Horizon Bancorp</t>
  </si>
  <si>
    <t>Michigan City</t>
  </si>
  <si>
    <t>Fidelity Southern Corporation</t>
  </si>
  <si>
    <t>Community Financial Corporation</t>
  </si>
  <si>
    <t>Staunton</t>
  </si>
  <si>
    <t>Berkshire Hills Bancorp, Inc.</t>
  </si>
  <si>
    <t>Pittsfield</t>
  </si>
  <si>
    <t>First California Financial Group, Inc</t>
  </si>
  <si>
    <t>Westlake Village</t>
  </si>
  <si>
    <t>AmeriServ Financial, Inc</t>
  </si>
  <si>
    <t>Johnstown</t>
  </si>
  <si>
    <t>Security Federal Corporation</t>
  </si>
  <si>
    <t>Aiken</t>
  </si>
  <si>
    <t>Flushing Financial Corporation</t>
  </si>
  <si>
    <t>Lake Success</t>
  </si>
  <si>
    <t>Monarch Financial Holdings, Inc.</t>
  </si>
  <si>
    <t>Chesapeake</t>
  </si>
  <si>
    <t>StellarOne Corporation</t>
  </si>
  <si>
    <t>Charlottesville</t>
  </si>
  <si>
    <t>Union Bankshares Corporation</t>
  </si>
  <si>
    <t>Bowling Green</t>
  </si>
  <si>
    <t>Tidelands Bancshares, Inc</t>
  </si>
  <si>
    <t>Mt. Pleasant</t>
  </si>
  <si>
    <t>Bancorp Rhode Island, Inc.</t>
  </si>
  <si>
    <t>Providence</t>
  </si>
  <si>
    <t>RI</t>
  </si>
  <si>
    <t>Hawthorn Bancshares, Inc.</t>
  </si>
  <si>
    <t>Lee's Summit</t>
  </si>
  <si>
    <t>The Elmira Savings Bank, FSB</t>
  </si>
  <si>
    <t>Elmira</t>
  </si>
  <si>
    <t>Alliance Financial Corporation</t>
  </si>
  <si>
    <t>Syracuse</t>
  </si>
  <si>
    <t>Heartland Financial USA, Inc.</t>
  </si>
  <si>
    <t>Dubuque</t>
  </si>
  <si>
    <t>IA</t>
  </si>
  <si>
    <t>Citizens First Corporation</t>
  </si>
  <si>
    <t>FFW Corporation</t>
  </si>
  <si>
    <t>Wabash</t>
  </si>
  <si>
    <t>Preferred Stock w/ Exercised Warrants</t>
  </si>
  <si>
    <t>Plains Capital Corporation</t>
  </si>
  <si>
    <t>Tri-County Financial Corporation</t>
  </si>
  <si>
    <t>Waldorf</t>
  </si>
  <si>
    <t>OneUnited Bank</t>
  </si>
  <si>
    <t>Preferred Stock</t>
  </si>
  <si>
    <t>Patriot Bancshares, Inc.</t>
  </si>
  <si>
    <t>Pacific City Finacial Corporation</t>
  </si>
  <si>
    <t>Marquette National Corporation</t>
  </si>
  <si>
    <t>Exchange Bank</t>
  </si>
  <si>
    <t>Monadnock Bancorp, Inc.</t>
  </si>
  <si>
    <t>Peterborough</t>
  </si>
  <si>
    <t>NH</t>
  </si>
  <si>
    <t>Bridgeview Bancorp, Inc.</t>
  </si>
  <si>
    <t>Bridgeview</t>
  </si>
  <si>
    <t>Fidelity Financial Corporation</t>
  </si>
  <si>
    <t>Wichita</t>
  </si>
  <si>
    <t>Patapsco Bancorp, Inc.</t>
  </si>
  <si>
    <t>Dundalk</t>
  </si>
  <si>
    <t>NCAL Bancorp</t>
  </si>
  <si>
    <t>FCB Bancorp, Inc.</t>
  </si>
  <si>
    <t>First Financial Bancorp</t>
  </si>
  <si>
    <t>Cincinnati</t>
  </si>
  <si>
    <t>Preferred Stock w/ Warrants</t>
  </si>
  <si>
    <t>Bridge Capital Holdings</t>
  </si>
  <si>
    <t>International Bancshares Corporation</t>
  </si>
  <si>
    <t>Laredo</t>
  </si>
  <si>
    <t>First Sound Bank</t>
  </si>
  <si>
    <t>M&amp;T Bank Corporation</t>
  </si>
  <si>
    <t>Buffalo</t>
  </si>
  <si>
    <t>Emclaire Financial Corp.</t>
  </si>
  <si>
    <t>Naples</t>
  </si>
  <si>
    <t>Unity Bancorp, Inc.</t>
  </si>
  <si>
    <t>Clinton</t>
  </si>
  <si>
    <t>Old Line Bancshares, Inc.</t>
  </si>
  <si>
    <t>Bowie</t>
  </si>
  <si>
    <t>FPB Bancorp, Inc.</t>
  </si>
  <si>
    <t>Port St. Lucie</t>
  </si>
  <si>
    <t>Sterling Financial Corporation</t>
  </si>
  <si>
    <t>Spokane</t>
  </si>
  <si>
    <t>Oak Valley Bancorp</t>
  </si>
  <si>
    <t>Oakdale</t>
  </si>
  <si>
    <t>Old National Bancorp</t>
  </si>
  <si>
    <t>Evansville</t>
  </si>
  <si>
    <t>IN</t>
  </si>
  <si>
    <t>Capital Bank Corporation</t>
  </si>
  <si>
    <t>Raliegh</t>
  </si>
  <si>
    <t>Pacific International Bancorp</t>
  </si>
  <si>
    <t>SVB Financial Group</t>
  </si>
  <si>
    <t>Santa Clara</t>
  </si>
  <si>
    <t>LNB Bancorp Inc.</t>
  </si>
  <si>
    <t>Lorain</t>
  </si>
  <si>
    <t>Wilmington Trust Corporation</t>
  </si>
  <si>
    <t>Wilmington</t>
  </si>
  <si>
    <t>DE</t>
  </si>
  <si>
    <t>Susquehanna Bancshares, Inc</t>
  </si>
  <si>
    <t>Lititz</t>
  </si>
  <si>
    <t>PA</t>
  </si>
  <si>
    <t>Signature Bank</t>
  </si>
  <si>
    <t>HopFed Bancorp</t>
  </si>
  <si>
    <t>Hopkinsville</t>
  </si>
  <si>
    <t>Citizens Republic Bancorp, Inc.</t>
  </si>
  <si>
    <t>Flint</t>
  </si>
  <si>
    <t>MI</t>
  </si>
  <si>
    <t>Indiana Community Bancorp</t>
  </si>
  <si>
    <t>Bank of the Ozarks, Inc.</t>
  </si>
  <si>
    <t>Little Rock</t>
  </si>
  <si>
    <t>AR</t>
  </si>
  <si>
    <t>Center Financial Corporation</t>
  </si>
  <si>
    <t>NewBridge Bancorp</t>
  </si>
  <si>
    <t>Greensboro</t>
  </si>
  <si>
    <t>Sterling Bancshares, Inc.</t>
  </si>
  <si>
    <t>The Bancorp, Inc.</t>
  </si>
  <si>
    <t>TowneBank</t>
  </si>
  <si>
    <t>Portsmouth</t>
  </si>
  <si>
    <t>Wilshire Bancorp, Inc.</t>
  </si>
  <si>
    <t>Valley Financial Corporation</t>
  </si>
  <si>
    <t>Roanoke</t>
  </si>
  <si>
    <t>Independent Bank Corporation</t>
  </si>
  <si>
    <t>Ionia</t>
  </si>
  <si>
    <t>Pinnacle Financial Partners, Inc.</t>
  </si>
  <si>
    <t>Nashville</t>
  </si>
  <si>
    <t>First Litchfield Financial Corporation</t>
  </si>
  <si>
    <t>Litchfield</t>
  </si>
  <si>
    <t>National Penn Bancshares, Inc.</t>
  </si>
  <si>
    <t>Boyertown</t>
  </si>
  <si>
    <t>Northeast Bancorp</t>
  </si>
  <si>
    <t>Lewiston</t>
  </si>
  <si>
    <t>ME</t>
  </si>
  <si>
    <t>Citizens South Banking Corporation</t>
  </si>
  <si>
    <t>Gastonia</t>
  </si>
  <si>
    <t>Virginia Commerce Bancorp</t>
  </si>
  <si>
    <t>Arlington</t>
  </si>
  <si>
    <t>Fidelity Bancorp, Inc.</t>
  </si>
  <si>
    <t>Pittsburgh</t>
  </si>
  <si>
    <t>LSB Corporation</t>
  </si>
  <si>
    <t>North Andover</t>
  </si>
  <si>
    <t>Intermountain Community Bancorp</t>
  </si>
  <si>
    <t>Sandpoint</t>
  </si>
  <si>
    <t>ID</t>
  </si>
  <si>
    <t>Community West Bancshares</t>
  </si>
  <si>
    <t>Goleta</t>
  </si>
  <si>
    <t>Synovus Financial Corp.</t>
  </si>
  <si>
    <t>Tennessee Commerce Bancorp, Inc.</t>
  </si>
  <si>
    <t>Franklin</t>
  </si>
  <si>
    <t>Community Bankers Trust Corporation</t>
  </si>
  <si>
    <t>Glen Allen</t>
  </si>
  <si>
    <t>BancTrust Financial Group, Inc.</t>
  </si>
  <si>
    <t>Mobile</t>
  </si>
  <si>
    <t>Enterprise Financial Services Corp.</t>
  </si>
  <si>
    <t>St. Louis</t>
  </si>
  <si>
    <t>Mid Penn Bancorp, Inc.</t>
  </si>
  <si>
    <t>Millersburg</t>
  </si>
  <si>
    <t>Summit State Bank</t>
  </si>
  <si>
    <t>Santa Rosa</t>
  </si>
  <si>
    <t>VIST Financial Corp.</t>
  </si>
  <si>
    <t>Wyomissing</t>
  </si>
  <si>
    <t>Wainwright Bank &amp; Trust Company</t>
  </si>
  <si>
    <t>Pacific Capital Bancorp</t>
  </si>
  <si>
    <t>Santa Barbara</t>
  </si>
  <si>
    <t>Heritage Commerce Corp.</t>
  </si>
  <si>
    <t>San Jose</t>
  </si>
  <si>
    <t>Ameris Bancorp</t>
  </si>
  <si>
    <t>Moultrie</t>
  </si>
  <si>
    <t>Porter Bancorp Inc.</t>
  </si>
  <si>
    <t>Louisville</t>
  </si>
  <si>
    <t>KY</t>
  </si>
  <si>
    <t>Banner Corporation</t>
  </si>
  <si>
    <t>Walla Walla</t>
  </si>
  <si>
    <t>Cascade Financial Corporation</t>
  </si>
  <si>
    <t>Everett</t>
  </si>
  <si>
    <t>Columbia Banking System, Inc.</t>
  </si>
  <si>
    <t>Tacoma</t>
  </si>
  <si>
    <t>Heritage Financial Corporation</t>
  </si>
  <si>
    <t>Olympia</t>
  </si>
  <si>
    <t>First PacTrust Bancorp, Inc.</t>
  </si>
  <si>
    <t>Chula Vista</t>
  </si>
  <si>
    <t>Severn Bancorp, Inc.</t>
  </si>
  <si>
    <t>Annapolis</t>
  </si>
  <si>
    <t>Boston Private Financial Holdings, Inc.</t>
  </si>
  <si>
    <t>Associated Banc-Corp</t>
  </si>
  <si>
    <t>Green Bay</t>
  </si>
  <si>
    <t>Trustmark Corporation</t>
  </si>
  <si>
    <t>Jackson</t>
  </si>
  <si>
    <t>MS</t>
  </si>
  <si>
    <t>First Community Corporation</t>
  </si>
  <si>
    <t>Lexington</t>
  </si>
  <si>
    <t>SC</t>
  </si>
  <si>
    <t>Taylor Capital Group</t>
  </si>
  <si>
    <t>Rosemont</t>
  </si>
  <si>
    <t>Nara Bancorp, Inc.</t>
  </si>
  <si>
    <t>Midwest Banc Holdings, Inc.</t>
  </si>
  <si>
    <t>Melrose Park</t>
  </si>
  <si>
    <t>MB Financial Inc.</t>
  </si>
  <si>
    <t>First Midwest Bancorp, Inc.</t>
  </si>
  <si>
    <t>Itasca</t>
  </si>
  <si>
    <t>United Community Banks, Inc.</t>
  </si>
  <si>
    <t>Blairsville</t>
  </si>
  <si>
    <t>Wesbanco Bank Inc.</t>
  </si>
  <si>
    <t>Wheeling</t>
  </si>
  <si>
    <t>WV</t>
  </si>
  <si>
    <t>Encore Bancshares Inc.</t>
  </si>
  <si>
    <t>Houston</t>
  </si>
  <si>
    <t>Manhattan Bancorp</t>
  </si>
  <si>
    <t>El Segundo</t>
  </si>
  <si>
    <t>Iberiabank Corporation</t>
  </si>
  <si>
    <t>Lafayette</t>
  </si>
  <si>
    <t>LA</t>
  </si>
  <si>
    <t>Eagle Bancorp, Inc.</t>
  </si>
  <si>
    <t>Bethesda</t>
  </si>
  <si>
    <t>Sandy Spring Bancorp, Inc.</t>
  </si>
  <si>
    <t>Olney</t>
  </si>
  <si>
    <t>Coastal Banking Company, Inc.</t>
  </si>
  <si>
    <t>East West Bancorp</t>
  </si>
  <si>
    <t>Pasadena</t>
  </si>
  <si>
    <t>South Financial Group, Inc.</t>
  </si>
  <si>
    <t>Greenville</t>
  </si>
  <si>
    <t>Great Southern Bancorp</t>
  </si>
  <si>
    <t>Springfield</t>
  </si>
  <si>
    <t>MO</t>
  </si>
  <si>
    <t>Cathay General Bancorp</t>
  </si>
  <si>
    <t>Southern Community Financial Corp.</t>
  </si>
  <si>
    <t>CVB Financial Corp</t>
  </si>
  <si>
    <t>Ontario</t>
  </si>
  <si>
    <t>First Defiance Financial Corp.</t>
  </si>
  <si>
    <t>Defiance</t>
  </si>
  <si>
    <t>First Financial Holdings Inc.</t>
  </si>
  <si>
    <t>Charleston</t>
  </si>
  <si>
    <t>Superior Bancorp Inc.</t>
  </si>
  <si>
    <t>Southwest Bancorp, Inc.</t>
  </si>
  <si>
    <t>Stillwater</t>
  </si>
  <si>
    <t>OK</t>
  </si>
  <si>
    <t>Popular, Inc.</t>
  </si>
  <si>
    <t>San Juan</t>
  </si>
  <si>
    <t>PR</t>
  </si>
  <si>
    <t>Blue Valley Ban Corp</t>
  </si>
  <si>
    <t>Overland Park</t>
  </si>
  <si>
    <t>KS</t>
  </si>
  <si>
    <t>Central Federal Corporation</t>
  </si>
  <si>
    <t>Fairlawn</t>
  </si>
  <si>
    <t>Bank of Marin Bancorp</t>
  </si>
  <si>
    <t>Novato</t>
  </si>
  <si>
    <t>Central Bancorp, Inc.</t>
  </si>
  <si>
    <t>Somerville</t>
  </si>
  <si>
    <t>Southern Missouri Bancorp, Inc.</t>
  </si>
  <si>
    <t>Poplar Bluff</t>
  </si>
  <si>
    <t>State Bancorp, Inc.</t>
  </si>
  <si>
    <t>Jericho</t>
  </si>
  <si>
    <t>TIB Financial Corp</t>
  </si>
  <si>
    <t>Foot</t>
  </si>
  <si>
    <t>Transaction</t>
  </si>
  <si>
    <t>Pricing</t>
  </si>
  <si>
    <t>note</t>
  </si>
  <si>
    <t>Date</t>
  </si>
  <si>
    <t>Name of Institution</t>
  </si>
  <si>
    <t>City</t>
  </si>
  <si>
    <t>State</t>
  </si>
  <si>
    <t>Type</t>
  </si>
  <si>
    <t>Description</t>
  </si>
  <si>
    <t>Price Paid</t>
  </si>
  <si>
    <t>Mechanism</t>
  </si>
  <si>
    <t>Bank of America Corporation</t>
  </si>
  <si>
    <t>Charlotte</t>
  </si>
  <si>
    <t>NC</t>
  </si>
  <si>
    <t>Purchase</t>
  </si>
  <si>
    <t>Preferred Stock w/Warrants</t>
  </si>
  <si>
    <t>Par</t>
  </si>
  <si>
    <t>Bank of New York Mellon Corporation</t>
  </si>
  <si>
    <t>New York</t>
  </si>
  <si>
    <t>NY</t>
  </si>
  <si>
    <t>Citigroup Inc.</t>
  </si>
  <si>
    <t>The Goldman Sachs Group, Inc.</t>
  </si>
  <si>
    <t>JPMorgan Chase &amp; Co.</t>
  </si>
  <si>
    <t>Morgan Stanley</t>
  </si>
  <si>
    <t>State Street Corporation</t>
  </si>
  <si>
    <t>Boston</t>
  </si>
  <si>
    <t>MA</t>
  </si>
  <si>
    <t>Wells Fargo &amp; Company</t>
  </si>
  <si>
    <t>San Francisco</t>
  </si>
  <si>
    <t>CA</t>
  </si>
  <si>
    <t>Bank of Commerce Holdings</t>
  </si>
  <si>
    <t>Redding</t>
  </si>
  <si>
    <t>1st FS Corporation</t>
  </si>
  <si>
    <t>Hendersonville</t>
  </si>
  <si>
    <t>UCBH Holdings, Inc.</t>
  </si>
  <si>
    <t>Northern Trust Corporation</t>
  </si>
  <si>
    <t>Chicago</t>
  </si>
  <si>
    <t>IL</t>
  </si>
  <si>
    <t>SunTrust Banks, Inc.</t>
  </si>
  <si>
    <t>Atlanta</t>
  </si>
  <si>
    <t>GA</t>
  </si>
  <si>
    <t>Broadway Financial Corporation</t>
  </si>
  <si>
    <t>Los Angeles</t>
  </si>
  <si>
    <t>Washington Federal Inc.</t>
  </si>
  <si>
    <t>Seattle</t>
  </si>
  <si>
    <t>WA</t>
  </si>
  <si>
    <t>BB&amp;T Corp.</t>
  </si>
  <si>
    <t>Winston-Salem</t>
  </si>
  <si>
    <t>Provident Bancshares Corp.</t>
  </si>
  <si>
    <t>Baltimore</t>
  </si>
  <si>
    <t>MD</t>
  </si>
  <si>
    <t>Umpquapq Holdingsg Corp.p</t>
  </si>
  <si>
    <t>Portland</t>
  </si>
  <si>
    <t>OR</t>
  </si>
  <si>
    <t>Comerica Inc.</t>
  </si>
  <si>
    <t>Dallas</t>
  </si>
  <si>
    <t>TX</t>
  </si>
  <si>
    <t>Regions Financial Corp.</t>
  </si>
  <si>
    <t>Birmingham</t>
  </si>
  <si>
    <t>AL</t>
  </si>
  <si>
    <t>Capital One Financial Corporation</t>
  </si>
  <si>
    <t>McLean</t>
  </si>
  <si>
    <t>VA</t>
  </si>
  <si>
    <t>First Horizon National Corporation</t>
  </si>
  <si>
    <t>Memphis</t>
  </si>
  <si>
    <t>TN</t>
  </si>
  <si>
    <t>Huntington Bancshares</t>
  </si>
  <si>
    <t>Columbus</t>
  </si>
  <si>
    <t>OH</t>
  </si>
  <si>
    <t>KeyCorp</t>
  </si>
  <si>
    <t>Cleveland</t>
  </si>
  <si>
    <t>Valley National Bancorp</t>
  </si>
  <si>
    <t>Wayne</t>
  </si>
  <si>
    <t>NJ</t>
  </si>
  <si>
    <t>Zions Bancorporation</t>
  </si>
  <si>
    <t>Salt Lake City</t>
  </si>
  <si>
    <t>UT</t>
  </si>
  <si>
    <t>Marshall &amp; Ilsley Corporation</t>
  </si>
  <si>
    <t>Milwaukee</t>
  </si>
  <si>
    <t>WI</t>
  </si>
  <si>
    <t>U.S. Bancorp</t>
  </si>
  <si>
    <t>Minneapolis</t>
  </si>
  <si>
    <t>MN</t>
  </si>
  <si>
    <t>TCF Financial Corporation</t>
  </si>
  <si>
    <t>Wayzata</t>
  </si>
  <si>
    <t>First Niagara Financial Group</t>
  </si>
  <si>
    <t>Lockport</t>
  </si>
  <si>
    <t>HF Financial Corp.</t>
  </si>
  <si>
    <t>Sioux Falls</t>
  </si>
  <si>
    <t>SD</t>
  </si>
  <si>
    <t>Centerstate Banks of Florida Inc.</t>
  </si>
  <si>
    <t>Davenport</t>
  </si>
  <si>
    <t>FL</t>
  </si>
  <si>
    <t>City National Corporation</t>
  </si>
  <si>
    <t>Beverly Hills</t>
  </si>
  <si>
    <t>First Community Bankshares Inc.</t>
  </si>
  <si>
    <t>Bluefield</t>
  </si>
  <si>
    <t>Western Alliance Bancorporation</t>
  </si>
  <si>
    <t>Las Vegas</t>
  </si>
  <si>
    <t>NV</t>
  </si>
  <si>
    <t>Webster Financial Corporation</t>
  </si>
  <si>
    <t>Waterbury</t>
  </si>
  <si>
    <t>CT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</si>
</sst>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2" fillId="0" borderId="0" xfId="0" applyFont="1"/>
    <xf numFmtId="0" fontId="0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Font="1" applyBorder="1"/>
    <xf numFmtId="14" fontId="0" fillId="0" borderId="0" xfId="0" applyNumberFormat="1" applyFont="1" applyBorder="1"/>
    <xf numFmtId="164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0" xfId="0" applyNumberFormat="1" applyFont="1" applyBorder="1"/>
    <xf numFmtId="0" fontId="3" fillId="0" borderId="7" xfId="0" applyFont="1" applyBorder="1"/>
    <xf numFmtId="165" fontId="3" fillId="0" borderId="7" xfId="1" applyNumberFormat="1" applyFont="1" applyBorder="1"/>
    <xf numFmtId="0" fontId="0" fillId="0" borderId="6" xfId="0" pivotButton="1" applyBorder="1"/>
    <xf numFmtId="0" fontId="0" fillId="0" borderId="6" xfId="0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</cellXfs>
  <cellStyles count="2">
    <cellStyle name="Currency" xfId="1" builtinId="4"/>
    <cellStyle name="Normal" xfId="0" builtinId="0"/>
  </cellStyles>
  <dxfs count="1">
    <dxf>
      <numFmt numFmtId="165" formatCode="&quot;$&quot;#,##0"/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Relationship Id="rId3" Type="http://schemas.openxmlformats.org/officeDocument/2006/relationships/worksheet" Target="worksheets/sheet2.xml"/><Relationship Id="rId6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barChart>
        <c:barDir val="col"/>
        <c:grouping val="clustered"/>
        <c:ser>
          <c:idx val="0"/>
          <c:order val="0"/>
          <c:cat>
            <c:strRef>
              <c:f>PivotChart!$A$5:$A$34</c:f>
              <c:strCache>
                <c:ptCount val="30"/>
                <c:pt idx="0">
                  <c:v>Citigroup Inc.</c:v>
                </c:pt>
                <c:pt idx="1">
                  <c:v>Bank of America Corporation</c:v>
                </c:pt>
                <c:pt idx="2">
                  <c:v>AIG</c:v>
                </c:pt>
                <c:pt idx="3">
                  <c:v>JPMorgan Chase &amp; Co.</c:v>
                </c:pt>
                <c:pt idx="4">
                  <c:v>Wells Fargo &amp; Company</c:v>
                </c:pt>
                <c:pt idx="5">
                  <c:v>TALF LLC</c:v>
                </c:pt>
                <c:pt idx="6">
                  <c:v>General Motors Corporation</c:v>
                </c:pt>
                <c:pt idx="7">
                  <c:v>Morgan Stanley</c:v>
                </c:pt>
                <c:pt idx="8">
                  <c:v>The Goldman Sachs Group, Inc.</c:v>
                </c:pt>
                <c:pt idx="9">
                  <c:v>The PNC Financial Services Group Inc.</c:v>
                </c:pt>
                <c:pt idx="10">
                  <c:v>U.S. Bancorp</c:v>
                </c:pt>
                <c:pt idx="11">
                  <c:v>GMAC LLC</c:v>
                </c:pt>
                <c:pt idx="12">
                  <c:v>SunTrust Banks, Inc.</c:v>
                </c:pt>
                <c:pt idx="13">
                  <c:v>Chrysler Holding LLC</c:v>
                </c:pt>
                <c:pt idx="14">
                  <c:v>Capital One Financial Corporation</c:v>
                </c:pt>
                <c:pt idx="15">
                  <c:v>Regions Financial Corp.</c:v>
                </c:pt>
                <c:pt idx="16">
                  <c:v>Fifth Third Bancorp</c:v>
                </c:pt>
                <c:pt idx="17">
                  <c:v>American Express Company</c:v>
                </c:pt>
                <c:pt idx="18">
                  <c:v>BB&amp;T Corp.</c:v>
                </c:pt>
                <c:pt idx="19">
                  <c:v>Bank of New York Mellon Corporation</c:v>
                </c:pt>
                <c:pt idx="20">
                  <c:v>KeyCorp</c:v>
                </c:pt>
                <c:pt idx="21">
                  <c:v>CIT Group Inc.</c:v>
                </c:pt>
                <c:pt idx="22">
                  <c:v>Comerica Inc.</c:v>
                </c:pt>
                <c:pt idx="23">
                  <c:v>State Street Corporation</c:v>
                </c:pt>
                <c:pt idx="24">
                  <c:v>Marshall &amp; Ilsley Corporation</c:v>
                </c:pt>
                <c:pt idx="25">
                  <c:v>Northern Trust Corporation</c:v>
                </c:pt>
                <c:pt idx="26">
                  <c:v>Chrysler Financial Services Americas LLC</c:v>
                </c:pt>
                <c:pt idx="27">
                  <c:v>Zions Bancorporation</c:v>
                </c:pt>
                <c:pt idx="28">
                  <c:v>Huntington Bancshares</c:v>
                </c:pt>
                <c:pt idx="29">
                  <c:v>Discover Financial Services</c:v>
                </c:pt>
              </c:strCache>
            </c:strRef>
          </c:cat>
          <c:val>
            <c:numRef>
              <c:f>PivotChart!$B$5:$B$34</c:f>
              <c:numCache>
                <c:formatCode>\$#,##0</c:formatCode>
                <c:ptCount val="30"/>
                <c:pt idx="0">
                  <c:v>50000.0</c:v>
                </c:pt>
                <c:pt idx="1">
                  <c:v>45000.0</c:v>
                </c:pt>
                <c:pt idx="2">
                  <c:v>40000.0</c:v>
                </c:pt>
                <c:pt idx="3">
                  <c:v>25000.0</c:v>
                </c:pt>
                <c:pt idx="4">
                  <c:v>25000.0</c:v>
                </c:pt>
                <c:pt idx="5">
                  <c:v>20000.0</c:v>
                </c:pt>
                <c:pt idx="6">
                  <c:v>13400.0</c:v>
                </c:pt>
                <c:pt idx="7">
                  <c:v>10000.0</c:v>
                </c:pt>
                <c:pt idx="8">
                  <c:v>10000.0</c:v>
                </c:pt>
                <c:pt idx="9">
                  <c:v>7579.2</c:v>
                </c:pt>
                <c:pt idx="10">
                  <c:v>6599.0</c:v>
                </c:pt>
                <c:pt idx="11">
                  <c:v>5000.0</c:v>
                </c:pt>
                <c:pt idx="12">
                  <c:v>4850.0</c:v>
                </c:pt>
                <c:pt idx="13">
                  <c:v>4000.0</c:v>
                </c:pt>
                <c:pt idx="14">
                  <c:v>3555.199</c:v>
                </c:pt>
                <c:pt idx="15">
                  <c:v>3500.0</c:v>
                </c:pt>
                <c:pt idx="16">
                  <c:v>3408.0</c:v>
                </c:pt>
                <c:pt idx="17">
                  <c:v>3388.89</c:v>
                </c:pt>
                <c:pt idx="18">
                  <c:v>3133.64</c:v>
                </c:pt>
                <c:pt idx="19">
                  <c:v>3000.0</c:v>
                </c:pt>
                <c:pt idx="20">
                  <c:v>2500.0</c:v>
                </c:pt>
                <c:pt idx="21">
                  <c:v>2330.0</c:v>
                </c:pt>
                <c:pt idx="22">
                  <c:v>2250.0</c:v>
                </c:pt>
                <c:pt idx="23">
                  <c:v>2000.0</c:v>
                </c:pt>
                <c:pt idx="24">
                  <c:v>1715.0</c:v>
                </c:pt>
                <c:pt idx="25">
                  <c:v>1576.0</c:v>
                </c:pt>
                <c:pt idx="26">
                  <c:v>1500.0</c:v>
                </c:pt>
                <c:pt idx="27">
                  <c:v>1400.0</c:v>
                </c:pt>
                <c:pt idx="28">
                  <c:v>1398.071</c:v>
                </c:pt>
                <c:pt idx="29">
                  <c:v>1224.558</c:v>
                </c:pt>
              </c:numCache>
            </c:numRef>
          </c:val>
        </c:ser>
        <c:axId val="604079480"/>
        <c:axId val="602969848"/>
      </c:barChart>
      <c:catAx>
        <c:axId val="604079480"/>
        <c:scaling>
          <c:orientation val="minMax"/>
        </c:scaling>
        <c:axPos val="b"/>
        <c:tickLblPos val="nextTo"/>
        <c:crossAx val="602969848"/>
        <c:crosses val="autoZero"/>
        <c:auto val="1"/>
        <c:lblAlgn val="ctr"/>
        <c:lblOffset val="100"/>
      </c:catAx>
      <c:valAx>
        <c:axId val="602969848"/>
        <c:scaling>
          <c:orientation val="minMax"/>
        </c:scaling>
        <c:axPos val="l"/>
        <c:majorGridlines/>
        <c:numFmt formatCode="\$#,##0" sourceLinked="1"/>
        <c:tickLblPos val="nextTo"/>
        <c:crossAx val="604079480"/>
        <c:crosses val="autoZero"/>
        <c:crossBetween val="between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2"/>
  <c:pivotSource>
    <c:name>[Bailout nation Nick Gogerty.xlsx]PivotChart!PivotTable4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TARP Bailout by Institution</a:t>
            </a:r>
          </a:p>
          <a:p>
            <a:pPr>
              <a:defRPr/>
            </a:pPr>
            <a:r>
              <a:rPr lang="en-US" sz="1100"/>
              <a:t>millions of USD</a:t>
            </a:r>
          </a:p>
        </c:rich>
      </c:tx>
      <c:layout>
        <c:manualLayout>
          <c:xMode val="edge"/>
          <c:yMode val="edge"/>
          <c:x val="0.328937445319335"/>
          <c:y val="0.0151515151515152"/>
        </c:manualLayout>
      </c:layout>
    </c:title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00304412909563"/>
          <c:y val="0.145338002415508"/>
          <c:w val="0.862087269388118"/>
          <c:h val="0.408831371326109"/>
        </c:manualLayout>
      </c:layout>
      <c:barChart>
        <c:barDir val="col"/>
        <c:grouping val="clustered"/>
        <c:ser>
          <c:idx val="0"/>
          <c:order val="0"/>
          <c:tx>
            <c:strRef>
              <c:f>PivotChart!$B$3:$B$4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PivotChart!$A$5:$A$35</c:f>
              <c:strCache>
                <c:ptCount val="30"/>
                <c:pt idx="0">
                  <c:v>AIG</c:v>
                </c:pt>
                <c:pt idx="1">
                  <c:v>American Express Company</c:v>
                </c:pt>
                <c:pt idx="2">
                  <c:v>Bank of America Corporation</c:v>
                </c:pt>
                <c:pt idx="3">
                  <c:v>Bank of New York Mellon Corporation</c:v>
                </c:pt>
                <c:pt idx="4">
                  <c:v>BB&amp;T Corp.</c:v>
                </c:pt>
                <c:pt idx="5">
                  <c:v>Capital One Financial Corporation</c:v>
                </c:pt>
                <c:pt idx="6">
                  <c:v>Chrysler Financial Services Americas LLC</c:v>
                </c:pt>
                <c:pt idx="7">
                  <c:v>Chrysler Holding LLC</c:v>
                </c:pt>
                <c:pt idx="8">
                  <c:v>CIT Group Inc.</c:v>
                </c:pt>
                <c:pt idx="9">
                  <c:v>Citigroup Inc.</c:v>
                </c:pt>
                <c:pt idx="10">
                  <c:v>Comerica Inc.</c:v>
                </c:pt>
                <c:pt idx="11">
                  <c:v>Discover Financial Services</c:v>
                </c:pt>
                <c:pt idx="12">
                  <c:v>Fifth Third Bancorp</c:v>
                </c:pt>
                <c:pt idx="13">
                  <c:v>General Motors Corporation</c:v>
                </c:pt>
                <c:pt idx="14">
                  <c:v>GMAC LLC</c:v>
                </c:pt>
                <c:pt idx="15">
                  <c:v>Huntington Bancshares</c:v>
                </c:pt>
                <c:pt idx="16">
                  <c:v>JPMorgan Chase &amp; Co.</c:v>
                </c:pt>
                <c:pt idx="17">
                  <c:v>KeyCorp</c:v>
                </c:pt>
                <c:pt idx="18">
                  <c:v>Marshall &amp; Ilsley Corporation</c:v>
                </c:pt>
                <c:pt idx="19">
                  <c:v>Morgan Stanley</c:v>
                </c:pt>
                <c:pt idx="20">
                  <c:v>Northern Trust Corporation</c:v>
                </c:pt>
                <c:pt idx="21">
                  <c:v>Regions Financial Corp.</c:v>
                </c:pt>
                <c:pt idx="22">
                  <c:v>State Street Corporation</c:v>
                </c:pt>
                <c:pt idx="23">
                  <c:v>SunTrust Banks, Inc.</c:v>
                </c:pt>
                <c:pt idx="24">
                  <c:v>TALF LLC</c:v>
                </c:pt>
                <c:pt idx="25">
                  <c:v>The Goldman Sachs Group, Inc.</c:v>
                </c:pt>
                <c:pt idx="26">
                  <c:v>The PNC Financial Services Group Inc.</c:v>
                </c:pt>
                <c:pt idx="27">
                  <c:v>U.S. Bancorp</c:v>
                </c:pt>
                <c:pt idx="28">
                  <c:v>Wells Fargo &amp; Company</c:v>
                </c:pt>
                <c:pt idx="29">
                  <c:v>Zions Bancorporation</c:v>
                </c:pt>
              </c:strCache>
            </c:strRef>
          </c:cat>
          <c:val>
            <c:numRef>
              <c:f>PivotChart!$B$5:$B$35</c:f>
              <c:numCache>
                <c:formatCode>General</c:formatCode>
                <c:ptCount val="30"/>
                <c:pt idx="0">
                  <c:v>40000.0</c:v>
                </c:pt>
                <c:pt idx="1">
                  <c:v>3388.89</c:v>
                </c:pt>
                <c:pt idx="2">
                  <c:v>45000.0</c:v>
                </c:pt>
                <c:pt idx="3">
                  <c:v>3000.0</c:v>
                </c:pt>
                <c:pt idx="4">
                  <c:v>3133.64</c:v>
                </c:pt>
                <c:pt idx="5">
                  <c:v>3555.199</c:v>
                </c:pt>
                <c:pt idx="6">
                  <c:v>1500.0</c:v>
                </c:pt>
                <c:pt idx="7">
                  <c:v>4000.0</c:v>
                </c:pt>
                <c:pt idx="8">
                  <c:v>2330.0</c:v>
                </c:pt>
                <c:pt idx="9">
                  <c:v>50000.0</c:v>
                </c:pt>
                <c:pt idx="10">
                  <c:v>2250.0</c:v>
                </c:pt>
                <c:pt idx="11">
                  <c:v>1224.558</c:v>
                </c:pt>
                <c:pt idx="12">
                  <c:v>3408.0</c:v>
                </c:pt>
                <c:pt idx="13">
                  <c:v>13400.0</c:v>
                </c:pt>
                <c:pt idx="14">
                  <c:v>5000.0</c:v>
                </c:pt>
                <c:pt idx="15">
                  <c:v>1398.071</c:v>
                </c:pt>
                <c:pt idx="16">
                  <c:v>25000.0</c:v>
                </c:pt>
                <c:pt idx="17">
                  <c:v>2500.0</c:v>
                </c:pt>
                <c:pt idx="18">
                  <c:v>1715.0</c:v>
                </c:pt>
                <c:pt idx="19">
                  <c:v>10000.0</c:v>
                </c:pt>
                <c:pt idx="20">
                  <c:v>1576.0</c:v>
                </c:pt>
                <c:pt idx="21">
                  <c:v>3500.0</c:v>
                </c:pt>
                <c:pt idx="22">
                  <c:v>2000.0</c:v>
                </c:pt>
                <c:pt idx="23">
                  <c:v>4850.0</c:v>
                </c:pt>
                <c:pt idx="24">
                  <c:v>20000.0</c:v>
                </c:pt>
                <c:pt idx="25">
                  <c:v>10000.0</c:v>
                </c:pt>
                <c:pt idx="26">
                  <c:v>7579.2</c:v>
                </c:pt>
                <c:pt idx="27">
                  <c:v>6599.0</c:v>
                </c:pt>
                <c:pt idx="28">
                  <c:v>25000.0</c:v>
                </c:pt>
                <c:pt idx="29">
                  <c:v>1400.0</c:v>
                </c:pt>
              </c:numCache>
            </c:numRef>
          </c:val>
        </c:ser>
        <c:gapWidth val="0"/>
        <c:axId val="586127896"/>
        <c:axId val="586131048"/>
      </c:barChart>
      <c:catAx>
        <c:axId val="586127896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86131048"/>
        <c:crosses val="autoZero"/>
        <c:auto val="1"/>
        <c:lblAlgn val="ctr"/>
        <c:lblOffset val="100"/>
      </c:catAx>
      <c:valAx>
        <c:axId val="586131048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" sourceLinked="0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58612789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tabSelected="1" zoomScale="77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6623" cy="58387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0</xdr:rowOff>
    </xdr:from>
    <xdr:to>
      <xdr:col>14</xdr:col>
      <xdr:colOff>28575</xdr:colOff>
      <xdr:row>30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39890.699553935185" createdVersion="1" refreshedVersion="3" recordCount="520" upgradeOnRefresh="1">
  <cacheSource type="worksheet">
    <worksheetSource ref="B3:K523" sheet="Bailout Data"/>
  </cacheSource>
  <cacheFields count="10">
    <cacheField name="Date" numFmtId="14">
      <sharedItems containsSemiMixedTypes="0" containsNonDate="0" containsDate="1" containsString="0" minDate="2008-10-28T00:00:00" maxDate="2009-03-14T00:00:00"/>
    </cacheField>
    <cacheField name="Name of Institution" numFmtId="0">
      <sharedItems count="511">
        <s v="Bank of America Corporation"/>
        <s v="Bank of New York Mellon Corporation"/>
        <s v="Citigroup Inc."/>
        <s v="The Goldman Sachs Group, Inc."/>
        <s v="JPMorgan Chase &amp; Co."/>
        <s v="Morgan Stanley"/>
        <s v="State Street Corporation"/>
        <s v="Wells Fargo &amp; Company"/>
        <s v="Bank of Commerce Holdings"/>
        <s v="1st FS Corporation"/>
        <s v="UCBH Holdings, Inc."/>
        <s v="Northern Trust Corporation"/>
        <s v="SunTrust Banks, Inc."/>
        <s v="Broadway Financial Corporation"/>
        <s v="Washington Federal Inc."/>
        <s v="BB&amp;T Corp."/>
        <s v="Provident Bancshares Corp."/>
        <s v="Umpquapq Holdingsg Corp.p"/>
        <s v="Comerica Inc."/>
        <s v="Regions Financial Corp."/>
        <s v="Capital One Financial Corporation"/>
        <s v="First Horizon National Corporation"/>
        <s v="Huntington Bancshares"/>
        <s v="KeyCorp"/>
        <s v="Valley National Bancorp"/>
        <s v="Zions Bancorporation"/>
        <s v="Marshall &amp; Ilsley Corporation"/>
        <s v="U.S. Bancorp"/>
        <s v="TCF Financial Corporation"/>
        <s v="First Niagara Financial Group"/>
        <s v="HF Financial Corp."/>
        <s v="Centerstate Banks of Florida Inc."/>
        <s v="City National Corporation"/>
        <s v="First Community Bankshares Inc."/>
        <s v="Western Alliance Bancorporation"/>
        <s v="Webster Financial Corporation"/>
        <s v="Pacific Capital Bancorp"/>
        <s v="Heritage Commerce Corp."/>
        <s v="Ameris Bancorp"/>
        <s v="Porter Bancorp Inc."/>
        <s v="Banner Corporation"/>
        <s v="Cascade Financial Corporation"/>
        <s v="Columbia Banking System, Inc."/>
        <s v="Heritage Financial Corporation"/>
        <s v="First PacTrust Bancorp, Inc."/>
        <s v="Severn Bancorp, Inc."/>
        <s v="Boston Private Financial Holdings, Inc."/>
        <s v="Associated Banc-Corp"/>
        <s v="Trustmark Corporation"/>
        <s v="First Community Corporation"/>
        <s v="Taylor Capital Group"/>
        <s v="Nara Bancorp, Inc."/>
        <s v="Midwest Banc Holdings, Inc."/>
        <s v="MB Financial Inc."/>
        <s v="First Midwest Bancorp, Inc."/>
        <s v="United Community Banks, Inc."/>
        <s v="Wesbanco Bank Inc."/>
        <s v="Encore Bancshares Inc."/>
        <s v="Manhattan Bancorp"/>
        <s v="Iberiabank Corporation"/>
        <s v="Eagle Bancorp, Inc."/>
        <s v="Sandy Spring Bancorp, Inc."/>
        <s v="Coastal Banking Company, Inc."/>
        <s v="East West Bancorp"/>
        <s v="South Financial Group, Inc."/>
        <s v="Great Southern Bancorp"/>
        <s v="Cathay General Bancorp"/>
        <s v="Southern Community Financial Corp."/>
        <s v="CVB Financial Corp"/>
        <s v="First Defiance Financial Corp."/>
        <s v="First Financial Holdings Inc."/>
        <s v="Superior Bancorp Inc."/>
        <s v="Southwest Bancorp, Inc."/>
        <s v="Popular, Inc."/>
        <s v="Blue Valley Ban Corp"/>
        <s v="Central Federal Corporation"/>
        <s v="Bank of Marin Bancorp"/>
        <s v="Bank of North Carolina"/>
        <s v="Central Bancorp, Inc."/>
        <s v="Southern Missouri Bancorp, Inc."/>
        <s v="State Bancorp, Inc."/>
        <s v="TIB Financial Corp"/>
        <s v="Unity Bancorp, Inc."/>
        <s v="Old Line Bancshares, Inc."/>
        <s v="FPB Bancorp, Inc."/>
        <s v="Sterling Financial Corporation"/>
        <s v="Oak Valley Bancorp"/>
        <s v="Old National Bancorp"/>
        <s v="Capital Bank Corporation"/>
        <s v="Pacific International Bancorp"/>
        <s v="SVB Financial Group"/>
        <s v="LNB Bancorp Inc."/>
        <s v="Wilmington Trust Corporation"/>
        <s v="Susquehanna Bancshares, Inc"/>
        <s v="Signature Bank"/>
        <s v="HopFed Bancorp"/>
        <s v="Citizens Republic Bancorp, Inc."/>
        <s v="Indiana Community Bancorp"/>
        <s v="Bank of the Ozarks, Inc."/>
        <s v="Center Financial Corporation"/>
        <s v="NewBridge Bancorp"/>
        <s v="Sterling Bancshares, Inc."/>
        <s v="The Bancorp, Inc."/>
        <s v="TowneBank"/>
        <s v="Wilshire Bancorp, Inc."/>
        <s v="Valley Financial Corporation"/>
        <s v="Independent Bank Corporation"/>
        <s v="Pinnacle Financial Partners, Inc."/>
        <s v="First Litchfield Financial Corporation"/>
        <s v="National Penn Bancshares, Inc."/>
        <s v="Northeast Bancorp"/>
        <s v="Citizens South Banking Corporation"/>
        <s v="Virginia Commerce Bancorp"/>
        <s v="Fidelity Bancorp, Inc."/>
        <s v="LSB Corporation"/>
        <s v="Intermountain Community Bancorp"/>
        <s v="Community West Bancshares"/>
        <s v="Synovus Financial Corp."/>
        <s v="Tennessee Commerce Bancorp, Inc."/>
        <s v="Community Bankers Trust Corporation"/>
        <s v="BancTrust Financial Group, Inc."/>
        <s v="Enterprise Financial Services Corp."/>
        <s v="Mid Penn Bancorp, Inc."/>
        <s v="Summit State Bank"/>
        <s v="VIST Financial Corp."/>
        <s v="Wainwright Bank &amp; Trust Company"/>
        <s v="Whitney Holding Corporation"/>
        <s v="The Connecticut Bank and Trust Company"/>
        <s v="CoBiz Financial Inc."/>
        <s v="Santa Lucia Bancorp"/>
        <s v="Seacoast Banking Corporation of Florida"/>
        <s v="Horizon Bancorp"/>
        <s v="Fidelity Southern Corporation"/>
        <s v="Community Financial Corporation"/>
        <s v="Berkshire Hills Bancorp, Inc."/>
        <s v="First California Financial Group, Inc"/>
        <s v="AmeriServ Financial, Inc"/>
        <s v="Security Federal Corporation"/>
        <s v="Wintrust Financial Corporation"/>
        <s v="Flushing Financial Corporation"/>
        <s v="Monarch Financial Holdings, Inc."/>
        <s v="StellarOne Corporation"/>
        <s v="Union Bankshares Corporation"/>
        <s v="Tidelands Bancshares, Inc"/>
        <s v="Bancorp Rhode Island, Inc."/>
        <s v="Hawthorn Bancshares, Inc."/>
        <s v="The Elmira Savings Bank, FSB"/>
        <s v="Alliance Financial Corporation"/>
        <s v="Heartland Financial USA, Inc."/>
        <s v="Citizens First Corporation"/>
        <s v="FFW Corporation"/>
        <s v="Plains Capital Corporation"/>
        <s v="Tri-County Financial Corporation"/>
        <s v="OneUnited Bank"/>
        <s v="Patriot Bancshares, Inc."/>
        <s v="Pacific City Finacial Corporation"/>
        <s v="Marquette National Corporation"/>
        <s v="Exchange Bank"/>
        <s v="Monadnock Bancorp, Inc."/>
        <s v="Bridgeview Bancorp, Inc."/>
        <s v="Fidelity Financial Corporation"/>
        <s v="Patapsco Bancorp, Inc."/>
        <s v="NCAL Bancorp"/>
        <s v="FCB Bancorp, Inc."/>
        <s v="First Financial Bancorp"/>
        <s v="Bridge Capital Holdings"/>
        <s v="International Bancshares Corporation"/>
        <s v="First Sound Bank"/>
        <s v="M&amp;T Bank Corporation"/>
        <s v="Emclaire Financial Corp."/>
        <s v="Park National Corporation"/>
        <s v="Green Bankshares, Inc."/>
        <s v="Cecil Bancorp, Inc."/>
        <s v="Financial Institutions, Inc."/>
        <s v="Fulton Financial Corporation"/>
        <s v="United Bancorporation of Alabama, Inc."/>
        <s v="MutualFirst Financial, Inc."/>
        <s v="BCSB Bancorp, Inc."/>
        <s v="HMN Financial, Inc."/>
        <s v="First Community Bank Corporation of America"/>
        <s v="Sterling Bancorp"/>
        <s v="Intervest Bancshares Corporation"/>
        <s v="Peoples Bancorp of North Carolina, Inc."/>
        <s v="Parkvale Financial Corporation"/>
        <s v="Timberland Bancorp, Inc."/>
        <s v="1st Constitution Bancorp"/>
        <s v="Central Jersey Bancorp"/>
        <s v="Western Illinois Bancshares Inc."/>
        <s v="Saigon National Bank"/>
        <s v="Capital Pacific Bancorp"/>
        <s v="Uwharrie Capital Corp"/>
        <s v="Mission Valley Bancorp"/>
        <s v="The Little Bank, Incorporated"/>
        <s v="Pacific Commerce Bank"/>
        <s v="Citizens Community Bank"/>
        <s v="Seacoast Commerce Bank"/>
        <s v="TCNB Financial Corp."/>
        <s v="Leader Bancorp, Inc."/>
        <s v="Nicolet Bankshares, Inc."/>
        <s v="Magna Bank"/>
        <s v="Western Community Bancshares, Inc."/>
        <s v="Community Investors Bancorp, Inc."/>
        <s v="Capital Bancorp, Inc."/>
        <s v="Cache Valley Banking Company"/>
        <s v="Citizens Bancorp"/>
        <s v="Tennessee Valley Financial Holdings, Inc."/>
        <s v="Pacific Coast Bankers' Bancshares"/>
        <s v="The PNC Financial Services Group Inc."/>
        <s v="Fifth Third Bancorp"/>
        <s v="Hampton Roads Bankshares, Inc."/>
        <s v="CIT Group Inc."/>
        <s v="West Bancorporation, Inc."/>
        <s v="First Banks, Inc."/>
        <s v="FirstMerit Corporation"/>
        <s v="Farmers Capital Bank Corporation"/>
        <s v="Peapack-Gladstone Financial Corporation"/>
        <s v="Commerce National Bank"/>
        <s v="The First Bancorp, Inc."/>
        <s v="Sun Bancorp, Inc."/>
        <s v="Crescent Financial Corporation"/>
        <s v="American Express Company"/>
        <s v="Central Pacific Financial Corp."/>
        <s v="Centrue Financial Corporation"/>
        <s v="Eastern Virginia Bankshares, Inc."/>
        <s v="Colony Bankcorp, Inc."/>
        <s v="Independent Bank Corp."/>
        <s v="Cadence Financial Corporation"/>
        <s v="LCNB Corp."/>
        <s v="Center Bancorp, Inc."/>
        <s v="F.N.B. Corporation"/>
        <s v="C&amp;F Financial Corporation"/>
        <s v="North Central Bancshares, Inc."/>
        <s v="Carolina Bank Holdings, Inc."/>
        <s v="First Bancorp"/>
        <s v="First Financial Service Corporation"/>
        <s v="Codorus Valley Bancorp, Inc."/>
        <s v="MidSouth Bancorp, Inc."/>
        <s v="First Security Group, Inc."/>
        <s v="Shore Bancshares, Inc."/>
        <s v="The Queensborough Company"/>
        <s v="American State Bancshares, Inc."/>
        <s v="Security California Bancorp"/>
        <s v="Security Business Bancorp"/>
        <s v="Sound Banking Company"/>
        <s v="Mission Community Bancorp"/>
        <s v="Redwood Financial Inc."/>
        <s v="Surrey Bancorp"/>
        <s v="Independence Bank"/>
        <s v="Valley Community Bank"/>
        <s v="Rising Sun Bancorp"/>
        <s v="Community Trust Financial Corporation"/>
        <s v="GrandSouth Bancorporation"/>
        <s v="Texas National Bancorporation"/>
        <s v="Congaree Bancshares, Inc."/>
        <s v="New York Private Bank &amp; Trust Corporation"/>
        <s v="Home Bancshares, Inc."/>
        <s v="Washington Banking Company/ Whidbey Island Bank"/>
        <s v="New Hampshire Thrift Bancshares, Inc."/>
        <s v="Bar Harbor Bank Shares/Bar Harbor Bank &amp; Trust"/>
        <s v="Somerset Hills Bancorp"/>
        <s v="SCBT Financial Corporation"/>
        <s v="S&amp;T Bancorp"/>
        <s v="ECB Bancorp, Inc./East Carolina Bank"/>
        <s v="Texas Capital Bancshares, Inc."/>
        <s v="Yadkin Valley Financial Corporation"/>
        <s v="Carver Bancorp, Inc"/>
        <s v="Citizens &amp; Northern Corporation"/>
        <s v="MainSource Financial Group, Inc."/>
        <s v="MetroCorp Bancshares, Inc."/>
        <s v="United Bancorp, Inc."/>
        <s v="Old Second Bancorp, Inc."/>
        <s v="Pulaski Financial Corp"/>
        <s v="OceanFirst Financial Corp."/>
        <s v="Community 1st Bank"/>
        <s v="TCB Holding Company, Texas Community Bank"/>
        <s v="Centra Financial Holdings, Inc./Centra Bank, Inc."/>
        <s v="First Bankers Trustshares, Inc."/>
        <s v="Pacific Coast National Bancorp"/>
        <s v="Community Bank of the Bay"/>
        <s v="Redwood Capital Bancorp"/>
        <s v="Syringa Bancorp"/>
        <s v="Idaho Bancorp"/>
        <s v="Puget Sound Bank"/>
        <s v="United Financial Banking Companies, Inc."/>
        <s v="Dickinson Financial Corporation II"/>
        <s v="The Baraboo Bancorporation"/>
        <s v="Bank of Commerce"/>
        <s v="State Bankshares, Inc."/>
        <s v="BNCCORP, Inc."/>
        <s v="First Manitowoc Bancorp, Inc."/>
        <s v="Southern Bancorp, Inc."/>
        <s v="Morrill Bancshares, Inc."/>
        <s v="Treaty Oak Bancorp, Inc."/>
        <s v="1st Source Corporation"/>
        <s v="Princeton National Bancorp, Inc."/>
        <s v="AB&amp;T Financial Corporation"/>
        <s v="First Citizens Banc Corp"/>
        <s v="WSFS Financial Corporation"/>
        <s v="Commonwealth Business Bank"/>
        <s v="Seaside National Bank &amp; Trust"/>
        <s v="CalWest Bancorp"/>
        <s v="Fresno First Bank"/>
        <s v="First ULB Corp."/>
        <s v="Alarion Financial Services, Inc."/>
        <s v="Midland States Bancorp, Inc."/>
        <s v="Moscow Bancshares, Inc."/>
        <s v="Farmers Bank"/>
        <s v="California Oaks State Bank"/>
        <s v="Pierce County Bancorp"/>
        <s v="Calvert Financial Corporation"/>
        <s v="Liberty Bancshares, Inc."/>
        <s v="Crosstown Holding Company"/>
        <s v="BankFirst Capital Corporation"/>
        <s v="Southern Illinois Bancorp, Inc."/>
        <s v="FPB Financial Corp."/>
        <s v="Stonebridge Financial Corp."/>
        <s v="Peoples Bancorp Inc."/>
        <s v="Anchor BanCorp Wisconsin IncInc."/>
        <s v="Parke Bancorp, Inc."/>
        <s v="Central Virginia Bankshares, Inc."/>
        <s v="Flagstar Bancorp, Inc."/>
        <s v="Middleburg Financial Corporation"/>
        <s v="Peninsula Bank Holding Co."/>
        <s v="PrivateBancorp, Inc."/>
        <s v="Central Valley Community Bancorp"/>
        <s v="Plumas Bancorp"/>
        <s v="Stewardship Financial Corporation"/>
        <s v="Oak Ridge Financial Services, Inc."/>
        <s v="First United Corporation"/>
        <s v="Community Partners Bancorp"/>
        <s v="Guaranty Federal Bancshares, Inc."/>
        <s v="Annapolis Bancorp, Inc."/>
        <s v="DNB Financial Corporation"/>
        <s v="Firstbank Corporation"/>
        <s v="Valley Commerce Bancorp"/>
        <s v="Greer Bancshares Incorporated"/>
        <s v="Ojai Community Bank"/>
        <s v="Adbanc, Inc"/>
        <s v="Beach Business Bank"/>
        <s v="Legacy Bancorp, Inc."/>
        <s v="First Southern Bancorp, Inc."/>
        <s v="Country Bank Shares, Inc."/>
        <s v="Katahdin Bankshares Corp."/>
        <s v="Rogers Bancshares, Inc."/>
        <s v="UBT Bancshares, Inc."/>
        <s v="Bankers' Bank of the West Bancorp, Inc."/>
        <s v="W.T.B. Financial Corporation"/>
        <s v="AMB Financial Corp."/>
        <s v="Goldwater Bank, N.A."/>
        <s v="Equity Bancshares, Inc."/>
        <s v="WashingtonFirst Bank"/>
        <s v="Central Bancshares, Inc."/>
        <s v="Hilltop Community Bancorp, Inc."/>
        <s v="Northway Financial, Inc."/>
        <s v="Monument Bank"/>
        <s v="Metro City Bank"/>
        <s v="F &amp; M Bancshares, Inc."/>
        <s v="First Resource Bank"/>
        <s v="MidWestOne Financial Group, Inc."/>
        <s v="Lakeland Bancorp, Inc."/>
        <s v="Monarch Community Bancorp, Inc."/>
        <s v="The First Bancshares, Inc."/>
        <s v="Carolina Trust Bank"/>
        <s v="Alaska Pacific Bancshares, Inc."/>
        <s v="PGB Holdings, Inc."/>
        <s v="The Freeport State Bank"/>
        <s v="Stockmens Financial Corporation"/>
        <s v="US Metro Bank"/>
        <s v="First Express of Nebraska, Inc."/>
        <s v="Mercantile Capital Corp."/>
        <s v="Citizens Commerce Bancshares, Inc."/>
        <s v="Liberty Financial Services, Inc."/>
        <s v="Lone Star Bank"/>
        <s v="First Market Bank, FSB"/>
        <s v="Banner County Ban Corporation"/>
        <s v="Centrix Bank &amp; Trust"/>
        <s v="Todd Bancshares, Inc."/>
        <s v="Georgia Commerce Bancshares, Inc."/>
        <s v="First Bank of Charleston, Inc."/>
        <s v="F &amp; M Financial Corporation"/>
        <s v="The Bank of Currituck"/>
        <s v="CedarStone Bank"/>
        <s v="Community Holding Company of Florida, Inc."/>
        <s v="Hyperion Bank"/>
        <s v="Pascack Community Bank"/>
        <s v="First Western Financial, Inc."/>
        <s v="QCR Holdings, Inc."/>
        <s v="Westamerica Bancorporation"/>
        <s v="The Bank of Kentucky Financial Corporation"/>
        <s v="PremierWest Bancorp"/>
        <s v="Carrollton Bancorp"/>
        <s v="FNB United Corp."/>
        <s v="First Menasha Bancshares, Inc."/>
        <s v="1st Enterprise Bank"/>
        <s v="DeSoto County Bank"/>
        <s v="Security Bancshares of Pulaski County, Inc."/>
        <s v="State Capital Corporation"/>
        <s v="BankGreenville"/>
        <s v="Corning Savings and Loan Association"/>
        <s v="Financial Security Corporation"/>
        <s v="ColoEast Bankshares, Inc."/>
        <s v="Santa Clara Valley Bank, N.A."/>
        <s v="Reliance Bancshares, Inc."/>
        <s v="Regional Bankshares, Inc."/>
        <s v="Peoples Bancorp"/>
        <s v="First Choice Bank"/>
        <s v="Gregg Bancshares, Inc."/>
        <s v="Hometown Bancshares, Inc."/>
        <s v="Midwest Regional Bancorp, Inc."/>
        <s v="Bern Bancshares, Inc."/>
        <s v="Northwest Bancorporation, Inc."/>
        <s v="F&amp;M Financial Corporation"/>
        <s v="Meridian Bank"/>
        <s v="Northwest Commercial Bank"/>
        <s v="Royal Bancshares of Pennsylvania, Inc."/>
        <s v="First Merchants Corporation"/>
        <s v="Northern States Financial Corporation"/>
        <s v="Sonoma Valley Bancorp"/>
        <s v="Guaranty Bancorp, Inc."/>
        <s v="The Private Bank of California"/>
        <s v="Lafayette Bancorp, Inc."/>
        <s v="Liberty Shares, Inc."/>
        <s v="White River Bancshares Company"/>
        <s v="United American Bank"/>
        <s v="Crazy Woman Creek Bancorp, Inc."/>
        <s v="First Priority Financial Corp."/>
        <s v="Mid-Wisconsin Financial Services, Inc."/>
        <s v="Market Bancorporation, Inc."/>
        <s v="Hometown Bancorp of Alabama, Inc."/>
        <s v="Security State Bancshares, Inc."/>
        <s v="CBB Bancorp"/>
        <s v="BancPlus Corporation"/>
        <s v="Central Community Corporation"/>
        <s v="First BancTrust Corporation"/>
        <s v="Premier Service Bank"/>
        <s v="Florida Business BancGroup, Inc."/>
        <s v="Hamilton State Bancshares"/>
        <s v="Lakeland Financial Corporation"/>
        <s v="First M&amp;F Corporation"/>
        <s v="Southern First Bancshares, Inc."/>
        <s v="Integra Bank Corporation"/>
        <s v="Community First Inc."/>
        <s v="BNC Financial Group, Inc."/>
        <s v="California Bank of Commerce"/>
        <s v="Columbine Capital Corp."/>
        <s v="National Bancshares, Inc."/>
        <s v="First State Bank of Mobeetie"/>
        <s v="Ridgestone Financial Services, Inc."/>
        <s v="Community Business Bank"/>
        <s v="D.L. Evans Bancorp"/>
        <s v="TriState Capital Holdings, Inc."/>
        <s v="Green City Bancshares, Inc."/>
        <s v="First Gothenburg Bancshares, Inc."/>
        <s v="Green Circle Investments, Inc."/>
        <s v="Private Bancorporation, Inc."/>
        <s v="Regent Capital Corporation"/>
        <s v="Medallion Bank"/>
        <s v="PSB Financial Corporation"/>
        <s v="Avenue Financial Holdings, Inc."/>
        <s v="Howard Bancorp, Inc."/>
        <s v="FNB Bancorp"/>
        <s v="The Victory Bank"/>
        <s v="Catskill Hudson Bancorp, Inc"/>
        <s v="Midtown Bank &amp; Trust Company"/>
        <s v="HCSB Financial Corporation"/>
        <s v="First Busey Corporation"/>
        <s v="First Federal Bancshares of Arkansas, Inc."/>
        <s v="Citizens Bancshares Corporation"/>
        <s v="ICB Financial"/>
        <s v="First Texas BHC, Inc."/>
        <s v="Farmers &amp; Merchants Bancshares, Inc."/>
        <s v="Blue Ridge Bancshares, Inc."/>
        <s v="First Reliance Bancshares, Inc."/>
        <s v="Merchants and Planters Bancshares, Inc."/>
        <s v="First Southwest Bancorporation, Inc."/>
        <s v="Germantown Capital Corporation, Inc."/>
        <s v="BOH Holdings, Inc."/>
        <s v="AmeriBank Holding Company"/>
        <s v="Highlands Independent Bancshares, Inc."/>
        <s v="Pinnacle Bank Holding Company, Inc."/>
        <s v="Blue River Bancshares, Inc."/>
        <s v="Marine Bank &amp; Trust Company"/>
        <s v="Community Bancshares of Kansas, Inc."/>
        <s v="Regent Bancorp, Inc."/>
        <s v="Park Bancorporation, Inc."/>
        <s v="PeoplesSouth Bancshares, Inc."/>
        <s v="First Place Financial Corp."/>
        <s v="Salisbury Bancorp, Inc."/>
        <s v="First Northern Community Bancorp"/>
        <s v="Discover Financial Services"/>
        <s v="Provident Community Bancshares, Inc."/>
        <s v="First American International Corp."/>
        <s v="BancIndependent, Inc."/>
        <s v="Haviland Bancshares, Inc."/>
        <s v="1st United Bancorp, Inc."/>
        <s v="Madison Financial Corporation"/>
        <s v="First National Corporation"/>
        <s v="St. Johns Bancshares, Inc."/>
        <s v="Blackhawk Bancorp, Inc."/>
        <s v="IBW Financial Corporation"/>
        <s v="Butler Point, Inc."/>
        <s v="Bank of George"/>
        <s v="Moneytree Corporation"/>
        <s v="Sovereign Bancshares, Inc."/>
        <s v="First Intercontinental Bank"/>
        <s v="TALF LLC"/>
        <s v="GMAC LLC"/>
        <s v="General Motors Corporation"/>
        <s v="Chrysler Holding LLC"/>
        <s v="Chrysler Financial Services Americas LLC"/>
        <s v="AIG"/>
      </sharedItems>
    </cacheField>
    <cacheField name="City" numFmtId="0">
      <sharedItems/>
    </cacheField>
    <cacheField name="State" numFmtId="0">
      <sharedItems count="49">
        <s v="NC"/>
        <s v="NY"/>
        <s v="MA"/>
        <s v="CA"/>
        <s v="IL"/>
        <s v="GA"/>
        <s v="WA"/>
        <s v="MD"/>
        <s v="OR"/>
        <s v="TX"/>
        <s v="AL"/>
        <s v="VA"/>
        <s v="TN"/>
        <s v="OH"/>
        <s v="NJ"/>
        <s v="UT"/>
        <s v="WI"/>
        <s v="MN"/>
        <s v="SD"/>
        <s v="FL"/>
        <s v="NV"/>
        <s v="CT"/>
        <s v="KY"/>
        <s v="MS"/>
        <s v="SC"/>
        <s v="WV"/>
        <s v="LA"/>
        <s v="MO"/>
        <s v="OK"/>
        <s v="PR"/>
        <s v="KS"/>
        <s v="IN"/>
        <s v="DE"/>
        <s v="PA"/>
        <s v="MI"/>
        <s v="AR"/>
        <s v="ME"/>
        <s v="ID"/>
        <s v="CO"/>
        <s v="RI"/>
        <s v="IA"/>
        <s v="NH"/>
        <s v="HI"/>
        <s v="ND"/>
        <s v="NE"/>
        <s v="AZ"/>
        <s v="AK"/>
        <s v="WY"/>
        <s v="DC"/>
      </sharedItems>
    </cacheField>
    <cacheField name="Type" numFmtId="0">
      <sharedItems/>
    </cacheField>
    <cacheField name="Description" numFmtId="0">
      <sharedItems/>
    </cacheField>
    <cacheField name="Price Paid Millions" numFmtId="164">
      <sharedItems containsSemiMixedTypes="0" containsString="0" containsNumber="1" minValue="0.30099999999999999" maxValue="40000" count="400">
        <n v="15000"/>
        <n v="3000"/>
        <n v="25000"/>
        <n v="10000"/>
        <n v="2000"/>
        <n v="17"/>
        <n v="16.369"/>
        <n v="298.73700000000002"/>
        <n v="1576"/>
        <n v="3500"/>
        <n v="9"/>
        <n v="200"/>
        <n v="3133.64"/>
        <n v="151.5"/>
        <n v="214.18100000000001"/>
        <n v="2250"/>
        <n v="3555.1990000000001"/>
        <n v="866.54"/>
        <n v="1398.0709999999999"/>
        <n v="2500"/>
        <n v="300"/>
        <n v="1400"/>
        <n v="1715"/>
        <n v="6599"/>
        <n v="361.17200000000003"/>
        <n v="184.011"/>
        <n v="25"/>
        <n v="27.875"/>
        <n v="400"/>
        <n v="41.5"/>
        <n v="140"/>
        <n v="180.63399999999999"/>
        <n v="40"/>
        <n v="52"/>
        <n v="35"/>
        <n v="124"/>
        <n v="38.97"/>
        <n v="76.897999999999996"/>
        <n v="24"/>
        <n v="19.3"/>
        <n v="23.393000000000001"/>
        <n v="154"/>
        <n v="525"/>
        <n v="215"/>
        <n v="11.35"/>
        <n v="104.82299999999999"/>
        <n v="67"/>
        <n v="84.784000000000006"/>
        <n v="196"/>
        <n v="193"/>
        <n v="180"/>
        <n v="75"/>
        <n v="34"/>
        <n v="1.7"/>
        <n v="90"/>
        <n v="38.234999999999999"/>
        <n v="83.093999999999994"/>
        <n v="9.9499999999999993"/>
        <n v="306.54599999999999"/>
        <n v="347"/>
        <n v="58"/>
        <n v="258"/>
        <n v="42.75"/>
        <n v="130"/>
        <n v="37"/>
        <n v="65"/>
        <n v="69"/>
        <n v="70"/>
        <n v="935"/>
        <n v="21.75"/>
        <n v="7.2249999999999996"/>
        <n v="28"/>
        <n v="31.26"/>
        <n v="10"/>
        <n v="9.5500000000000007"/>
        <n v="36.841999999999999"/>
        <n v="20.649000000000001"/>
        <n v="7"/>
        <n v="5.8"/>
        <n v="303"/>
        <n v="13.5"/>
        <n v="100"/>
        <n v="41.279000000000003"/>
        <n v="6.5"/>
        <n v="235"/>
        <n v="25.222999999999999"/>
        <n v="330"/>
        <n v="120"/>
        <n v="18.399999999999999"/>
        <n v="21.5"/>
        <n v="55"/>
        <n v="52.372"/>
        <n v="125.19799999999999"/>
        <n v="45.22"/>
        <n v="76.457999999999998"/>
        <n v="62.158000000000001"/>
        <n v="16.018999999999998"/>
        <n v="72"/>
        <n v="95"/>
        <n v="150"/>
        <n v="4.2270000000000003"/>
        <n v="20.5"/>
        <n v="71"/>
        <n v="15"/>
        <n v="27"/>
        <n v="15.6"/>
        <n v="967.87"/>
        <n v="30"/>
        <n v="17.68"/>
        <n v="50"/>
        <n v="8.5"/>
        <n v="22"/>
        <n v="5.4480000000000004"/>
        <n v="64.45"/>
        <n v="4"/>
        <n v="48.2"/>
        <n v="12.643000000000001"/>
        <n v="21"/>
        <n v="18"/>
        <n v="250"/>
        <n v="14.7"/>
        <n v="59"/>
        <n v="14.448"/>
        <n v="30.254999999999999"/>
        <n v="9.09"/>
        <n v="26.917999999999999"/>
        <n v="81.697999999999993"/>
        <n v="8.7789999999999999"/>
        <n v="7.2889999999999997"/>
        <n v="87.631"/>
        <n v="15.54"/>
        <n v="12.063000000000001"/>
        <n v="26.038"/>
        <n v="16.2"/>
        <n v="35.5"/>
        <n v="43"/>
        <n v="1.8340000000000001"/>
        <n v="38"/>
        <n v="36.281999999999996"/>
        <n v="6"/>
        <n v="9.2940000000000005"/>
        <n v="80"/>
        <n v="23.864000000000001"/>
        <n v="216"/>
        <n v="7.4"/>
        <n v="600"/>
        <n v="7.5"/>
        <n v="72.278000000000006"/>
        <n v="11.56"/>
        <n v="37.515000000000001"/>
        <n v="376.5"/>
        <n v="10.3"/>
        <n v="32.381999999999998"/>
        <n v="10.8"/>
        <n v="26"/>
        <n v="10.685"/>
        <n v="42"/>
        <n v="25.053999999999998"/>
        <n v="31.762"/>
        <n v="16.640999999999998"/>
        <n v="12"/>
        <n v="11.3"/>
        <n v="6.8550000000000004"/>
        <n v="1.5489999999999999"/>
        <n v="5.5"/>
        <n v="4.0599999999999996"/>
        <n v="3"/>
        <n v="1.8"/>
        <n v="2"/>
        <n v="5.83"/>
        <n v="14.964"/>
        <n v="13.795"/>
        <n v="7.29"/>
        <n v="2.6"/>
        <n v="4.7"/>
        <n v="4.7670000000000003"/>
        <n v="10.4"/>
        <n v="11.6"/>
        <n v="1350"/>
        <n v="7579.2"/>
        <n v="3408"/>
        <n v="80.346999999999994"/>
        <n v="2330"/>
        <n v="36"/>
        <n v="295.39999999999998"/>
        <n v="125"/>
        <n v="28.684999999999999"/>
        <n v="5"/>
        <n v="89.31"/>
        <n v="24.9"/>
        <n v="3388.89"/>
        <n v="135"/>
        <n v="32.667999999999999"/>
        <n v="78.158000000000001"/>
        <n v="44"/>
        <n v="13.4"/>
        <n v="20"/>
        <n v="10.199999999999999"/>
        <n v="16"/>
        <n v="16.5"/>
        <n v="33"/>
        <n v="6.8150000000000004"/>
        <n v="5.8029999999999999"/>
        <n v="3.07"/>
        <n v="5.1159999999999997"/>
        <n v="2.9950000000000001"/>
        <n v="1.0649999999999999"/>
        <n v="5.9829999999999997"/>
        <n v="3.9809999999999999"/>
        <n v="3.2850000000000001"/>
        <n v="267.274"/>
        <n v="26.38"/>
        <n v="18.751000000000001"/>
        <n v="7.4139999999999997"/>
        <n v="64.778999999999996"/>
        <n v="108.676"/>
        <n v="17.949000000000002"/>
        <n v="18.98"/>
        <n v="26.44"/>
        <n v="57"/>
        <n v="45"/>
        <n v="20.6"/>
        <n v="73"/>
        <n v="32.537999999999997"/>
        <n v="38.262999999999998"/>
        <n v="2.5499999999999998"/>
        <n v="11.73"/>
        <n v="4.12"/>
        <n v="1.7470000000000001"/>
        <n v="3.8"/>
        <n v="8"/>
        <n v="6.9"/>
        <n v="4.5"/>
        <n v="5.6580000000000004"/>
        <n v="146.053"/>
        <n v="20.748999999999999"/>
        <n v="20.093"/>
        <n v="11"/>
        <n v="13"/>
        <n v="3.2679999999999998"/>
        <n v="111"/>
        <n v="25.082999999999998"/>
        <n v="3.5"/>
        <n v="23.184000000000001"/>
        <n v="52.625"/>
        <n v="7.7009999999999996"/>
        <n v="5.6769999999999996"/>
        <n v="4.6559999999999997"/>
        <n v="1.968"/>
        <n v="4.9000000000000004"/>
        <n v="6.5140000000000002"/>
        <n v="10.189"/>
        <n v="6.2160000000000002"/>
        <n v="8.7520000000000007"/>
        <n v="3.3"/>
        <n v="6.8"/>
        <n v="1.0369999999999999"/>
        <n v="57.5"/>
        <n v="10.65"/>
        <n v="15.5"/>
        <n v="3.24"/>
        <n v="10.973000000000001"/>
        <n v="39"/>
        <n v="110"/>
        <n v="16.288"/>
        <n v="11.385"/>
        <n v="266.65699999999998"/>
        <n v="243.815"/>
        <n v="11.949"/>
        <n v="7.7"/>
        <n v="8.1519999999999992"/>
        <n v="11.75"/>
        <n v="9.9930000000000003"/>
        <n v="2.08"/>
        <n v="12.72"/>
        <n v="5.4980000000000002"/>
        <n v="10.9"/>
        <n v="7.5250000000000004"/>
        <n v="10.449"/>
        <n v="8.9499999999999993"/>
        <n v="12.638999999999999"/>
        <n v="3.6739999999999999"/>
        <n v="2.5680000000000001"/>
        <n v="8.75"/>
        <n v="6.633"/>
        <n v="4.734"/>
        <n v="4.609"/>
        <n v="6.7850000000000001"/>
        <n v="4.7809999999999997"/>
        <n v="0.30099999999999999"/>
        <n v="15.568"/>
        <n v="2.8610000000000002"/>
        <n v="6.3"/>
        <n v="5.6449999999999996"/>
        <n v="3.0720000000000001"/>
        <n v="33.9"/>
        <n v="0.79500000000000004"/>
        <n v="8.6999999999999993"/>
        <n v="3.3450000000000002"/>
        <n v="4.0209999999999999"/>
        <n v="3.5640000000000001"/>
        <n v="1.05"/>
        <n v="1.552"/>
        <n v="3.7559999999999998"/>
        <n v="8.5589999999999993"/>
        <n v="38.237000000000002"/>
        <n v="83.725999999999999"/>
        <n v="41.4"/>
        <n v="9.2010000000000005"/>
        <n v="51.5"/>
        <n v="4.7969999999999997"/>
        <n v="4.4000000000000004"/>
        <n v="1.173"/>
        <n v="2.1520000000000001"/>
        <n v="1"/>
        <n v="0.63800000000000001"/>
        <n v="2.9"/>
        <n v="1.5"/>
        <n v="2.2000000000000002"/>
        <n v="0.82499999999999996"/>
        <n v="1.9"/>
        <n v="0.7"/>
        <n v="0.98499999999999999"/>
        <n v="10.5"/>
        <n v="21.9"/>
        <n v="17.242999999999999"/>
        <n v="6.2"/>
        <n v="1.992"/>
        <n v="30.407"/>
        <n v="116"/>
        <n v="17.210999999999999"/>
        <n v="8.6530000000000005"/>
        <n v="6.92"/>
        <n v="5.45"/>
        <n v="1.998"/>
        <n v="17.28"/>
        <n v="16.8"/>
        <n v="3.1"/>
        <n v="4.5789999999999997"/>
        <n v="2.06"/>
        <n v="3.25"/>
        <n v="12.5"/>
        <n v="2.6440000000000001"/>
        <n v="48"/>
        <n v="7.35"/>
        <n v="9.4949999999999992"/>
        <n v="56.043999999999997"/>
        <n v="17.298999999999999"/>
        <n v="83.585999999999999"/>
        <n v="17.806000000000001"/>
        <n v="2.2599999999999998"/>
        <n v="24.664000000000001"/>
        <n v="0.73099999999999998"/>
        <n v="3.976"/>
        <n v="19.890999999999998"/>
        <n v="23"/>
        <n v="0.65100000000000002"/>
        <n v="7.57"/>
        <n v="2.4"/>
        <n v="4.96"/>
        <n v="2.6549999999999998"/>
        <n v="22.5"/>
        <n v="11.8"/>
        <n v="9.27"/>
        <n v="0.54100000000000004"/>
        <n v="5.2220000000000004"/>
        <n v="12.895"/>
        <n v="7.4619999999999997"/>
        <n v="13.532999999999999"/>
        <n v="15.349"/>
        <n v="1.881"/>
        <n v="4.9669999999999996"/>
        <n v="2.492"/>
        <n v="6.7"/>
        <n v="4.3890000000000002"/>
        <n v="0.5"/>
        <n v="9.9819999999999993"/>
        <n v="23.2"/>
        <n v="12.324999999999999"/>
        <n v="72.927000000000007"/>
        <n v="8.8160000000000007"/>
        <n v="17.39"/>
        <n v="1224.558"/>
        <n v="9.266"/>
        <n v="21.1"/>
        <n v="0.42499999999999999"/>
        <n v="3.37"/>
        <n v="13.9"/>
        <n v="0.60699999999999998"/>
        <n v="2.6720000000000002"/>
        <n v="9.516"/>
        <n v="18.215"/>
        <n v="6.3979999999999997"/>
        <n v="20000"/>
        <n v="5000"/>
        <n v="884.02413100000001"/>
        <n v="13400"/>
        <n v="4000"/>
        <n v="1500"/>
        <n v="40000"/>
      </sharedItems>
    </cacheField>
    <cacheField name="Mechanism" numFmtId="0">
      <sharedItems/>
    </cacheField>
    <cacheField name="Price Paid" numFmtId="165">
      <sharedItems containsSemiMixedTypes="0" containsString="0" containsNumber="1" containsInteger="1" minValue="301000" maxValue="40000000000"/>
    </cacheField>
    <cacheField name="Program" numFmtId="0">
      <sharedItems count="6">
        <s v="TARP"/>
        <s v="CONSUMER AND BUSINESS LENDING INITIATIVE INVESTMENT PROGRAM"/>
        <s v="ASSET GUARANTEE PROGRAM"/>
        <s v="TARGETED INVESTMENT PROGRAM"/>
        <s v="AUTOMOTIVE INDUSTRY FINANCING PROGRAM"/>
        <s v="SYSTEMATICALLY SIGNIFICANT FAILING INSTITUTIONS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0">
  <r>
    <d v="2008-10-28T00:00:00"/>
    <x v="0"/>
    <s v="Charlotte"/>
    <x v="0"/>
    <s v="Purchase"/>
    <s v="Preferred Stock w/Warrants"/>
    <x v="0"/>
    <s v="Par"/>
    <n v="15000000000"/>
    <x v="0"/>
  </r>
  <r>
    <d v="2008-10-28T00:00:00"/>
    <x v="1"/>
    <s v="New York"/>
    <x v="1"/>
    <s v="Purchase"/>
    <s v="Preferred Stock w/Warrants"/>
    <x v="1"/>
    <s v="Par"/>
    <n v="3000000000"/>
    <x v="0"/>
  </r>
  <r>
    <d v="2008-10-28T00:00:00"/>
    <x v="2"/>
    <s v="New York"/>
    <x v="1"/>
    <s v="Purchase"/>
    <s v="Preferred Stock w/Warrants"/>
    <x v="2"/>
    <s v="Par"/>
    <n v="25000000000"/>
    <x v="0"/>
  </r>
  <r>
    <d v="2008-10-28T00:00:00"/>
    <x v="3"/>
    <s v="New York"/>
    <x v="1"/>
    <s v="Purchase"/>
    <s v="Preferred Stock w/Warrants"/>
    <x v="3"/>
    <s v="Par"/>
    <n v="10000000000"/>
    <x v="0"/>
  </r>
  <r>
    <d v="2008-10-28T00:00:00"/>
    <x v="4"/>
    <s v="New York"/>
    <x v="1"/>
    <s v="Purchase"/>
    <s v="Preferred Stock w/Warrants"/>
    <x v="2"/>
    <s v="Par"/>
    <n v="25000000000"/>
    <x v="0"/>
  </r>
  <r>
    <d v="2008-10-28T00:00:00"/>
    <x v="5"/>
    <s v="New York"/>
    <x v="1"/>
    <s v="Purchase"/>
    <s v="Preferred Stock w/Warrants"/>
    <x v="3"/>
    <s v="Par"/>
    <n v="10000000000"/>
    <x v="0"/>
  </r>
  <r>
    <d v="2008-10-28T00:00:00"/>
    <x v="6"/>
    <s v="Boston"/>
    <x v="2"/>
    <s v="Purchase"/>
    <s v="Preferred Stock w/Warrants"/>
    <x v="4"/>
    <s v="Par"/>
    <n v="2000000000"/>
    <x v="0"/>
  </r>
  <r>
    <d v="2008-10-28T00:00:00"/>
    <x v="7"/>
    <s v="San Francisco"/>
    <x v="3"/>
    <s v="Purchase"/>
    <s v="Preferred Stock w/Warrants"/>
    <x v="2"/>
    <s v="Par"/>
    <n v="25000000000"/>
    <x v="0"/>
  </r>
  <r>
    <d v="2008-11-14T00:00:00"/>
    <x v="8"/>
    <s v="Redding"/>
    <x v="3"/>
    <s v="Purchase"/>
    <s v="Preferred Stock w/Warrants"/>
    <x v="5"/>
    <s v="Par"/>
    <n v="17000000"/>
    <x v="0"/>
  </r>
  <r>
    <d v="2008-11-14T00:00:00"/>
    <x v="9"/>
    <s v="Hendersonville"/>
    <x v="0"/>
    <s v="Purchase"/>
    <s v="Preferred Stock w/Warrants"/>
    <x v="6"/>
    <s v="Par"/>
    <n v="16369000"/>
    <x v="0"/>
  </r>
  <r>
    <d v="2008-11-14T00:00:00"/>
    <x v="10"/>
    <s v="San Francisco"/>
    <x v="3"/>
    <s v="Purchase"/>
    <s v="Preferred Stock w/Warrants"/>
    <x v="7"/>
    <s v="Par"/>
    <n v="298737000"/>
    <x v="0"/>
  </r>
  <r>
    <d v="2008-11-14T00:00:00"/>
    <x v="11"/>
    <s v="Chicago"/>
    <x v="4"/>
    <s v="Purchase"/>
    <s v="Preferred Stock w/Warrants"/>
    <x v="8"/>
    <s v="Par"/>
    <n v="1576000000"/>
    <x v="0"/>
  </r>
  <r>
    <d v="2008-11-14T00:00:00"/>
    <x v="12"/>
    <s v="Atlanta"/>
    <x v="5"/>
    <s v="Purchase"/>
    <s v="Preferred Stock w/Warrants"/>
    <x v="9"/>
    <s v="Par"/>
    <n v="3500000000"/>
    <x v="0"/>
  </r>
  <r>
    <d v="2008-11-14T00:00:00"/>
    <x v="13"/>
    <s v="Los Angeles"/>
    <x v="3"/>
    <s v="Purchase"/>
    <s v="Preferred Stock w/Warrants"/>
    <x v="10"/>
    <s v="Par"/>
    <n v="9000000"/>
    <x v="0"/>
  </r>
  <r>
    <d v="2008-11-14T00:00:00"/>
    <x v="14"/>
    <s v="Seattle"/>
    <x v="6"/>
    <s v="Purchase"/>
    <s v="Preferred Stock w/Warrants"/>
    <x v="11"/>
    <s v="Par"/>
    <n v="200000000"/>
    <x v="0"/>
  </r>
  <r>
    <d v="2008-11-14T00:00:00"/>
    <x v="15"/>
    <s v="Winston-Salem"/>
    <x v="0"/>
    <s v="Purchase"/>
    <s v="Preferred Stock w/Warrants"/>
    <x v="12"/>
    <s v="Par"/>
    <n v="3133640000"/>
    <x v="0"/>
  </r>
  <r>
    <d v="2008-11-14T00:00:00"/>
    <x v="16"/>
    <s v="Baltimore"/>
    <x v="7"/>
    <s v="Purchase"/>
    <s v="Preferred Stock w/Warrants"/>
    <x v="13"/>
    <s v="Par"/>
    <n v="151500000"/>
    <x v="0"/>
  </r>
  <r>
    <d v="2008-11-14T00:00:00"/>
    <x v="17"/>
    <s v="Portland"/>
    <x v="8"/>
    <s v="Purchase"/>
    <s v="Preferred Stock w/Warrants"/>
    <x v="14"/>
    <s v="Par"/>
    <n v="214181000"/>
    <x v="0"/>
  </r>
  <r>
    <d v="2008-11-14T00:00:00"/>
    <x v="18"/>
    <s v="Dallas"/>
    <x v="9"/>
    <s v="Purchase"/>
    <s v="Preferred Stock w/Warrants"/>
    <x v="15"/>
    <s v="Par"/>
    <n v="2250000000"/>
    <x v="0"/>
  </r>
  <r>
    <d v="2008-11-14T00:00:00"/>
    <x v="19"/>
    <s v="Birmingham"/>
    <x v="10"/>
    <s v="Purchase"/>
    <s v="Preferred Stock w/Warrants"/>
    <x v="9"/>
    <s v="Par"/>
    <n v="3500000000"/>
    <x v="0"/>
  </r>
  <r>
    <d v="2008-11-14T00:00:00"/>
    <x v="20"/>
    <s v="McLean"/>
    <x v="11"/>
    <s v="Purchase"/>
    <s v="Preferred Stock w/Warrants"/>
    <x v="16"/>
    <s v="Par"/>
    <n v="3555199000"/>
    <x v="0"/>
  </r>
  <r>
    <d v="2008-11-14T00:00:00"/>
    <x v="21"/>
    <s v="Memphis"/>
    <x v="12"/>
    <s v="Purchase"/>
    <s v="Preferred Stock w/Warrants"/>
    <x v="17"/>
    <s v="Par"/>
    <n v="866540000"/>
    <x v="0"/>
  </r>
  <r>
    <d v="2008-11-14T00:00:00"/>
    <x v="22"/>
    <s v="Columbus"/>
    <x v="13"/>
    <s v="Purchase"/>
    <s v="Preferred Stock w/Warrants"/>
    <x v="18"/>
    <s v="Par"/>
    <n v="1398071000"/>
    <x v="0"/>
  </r>
  <r>
    <d v="2008-11-14T00:00:00"/>
    <x v="23"/>
    <s v="Cleveland"/>
    <x v="13"/>
    <s v="Purchase"/>
    <s v="Preferred Stock w/Warrants"/>
    <x v="19"/>
    <s v="Par"/>
    <n v="2500000000"/>
    <x v="0"/>
  </r>
  <r>
    <d v="2008-11-14T00:00:00"/>
    <x v="24"/>
    <s v="Wayne"/>
    <x v="14"/>
    <s v="Purchase"/>
    <s v="Preferred Stock w/Warrants"/>
    <x v="20"/>
    <s v="Par"/>
    <n v="300000000"/>
    <x v="0"/>
  </r>
  <r>
    <d v="2008-11-14T00:00:00"/>
    <x v="25"/>
    <s v="Salt Lake City"/>
    <x v="15"/>
    <s v="Purchase"/>
    <s v="Preferred Stock w/Warrants"/>
    <x v="21"/>
    <s v="Par"/>
    <n v="1400000000"/>
    <x v="0"/>
  </r>
  <r>
    <d v="2008-11-14T00:00:00"/>
    <x v="26"/>
    <s v="Milwaukee"/>
    <x v="16"/>
    <s v="Purchase"/>
    <s v="Preferred Stock w/Warrants"/>
    <x v="22"/>
    <s v="Par"/>
    <n v="1715000000"/>
    <x v="0"/>
  </r>
  <r>
    <d v="2008-11-14T00:00:00"/>
    <x v="27"/>
    <s v="Minneapolis"/>
    <x v="17"/>
    <s v="Purchase"/>
    <s v="Preferred Stock w/Warrants"/>
    <x v="23"/>
    <s v="Par"/>
    <n v="6599000000"/>
    <x v="0"/>
  </r>
  <r>
    <d v="2008-11-14T00:00:00"/>
    <x v="28"/>
    <s v="Wayzata"/>
    <x v="17"/>
    <s v="Purchase"/>
    <s v="Preferred Stock w/Warrants"/>
    <x v="24"/>
    <s v="Par"/>
    <n v="361172000"/>
    <x v="0"/>
  </r>
  <r>
    <d v="2008-11-21T00:00:00"/>
    <x v="29"/>
    <s v="Lockport"/>
    <x v="1"/>
    <s v="Purchase"/>
    <s v="Preferred Stock w/Warrants"/>
    <x v="25"/>
    <s v="Par"/>
    <n v="184011000"/>
    <x v="0"/>
  </r>
  <r>
    <d v="2008-11-21T00:00:00"/>
    <x v="30"/>
    <s v="Sioux Falls"/>
    <x v="18"/>
    <s v="Purchase"/>
    <s v="Preferred Stock w/Warrants"/>
    <x v="26"/>
    <s v="Par"/>
    <n v="25000000"/>
    <x v="0"/>
  </r>
  <r>
    <d v="2008-11-21T00:00:00"/>
    <x v="31"/>
    <s v="Davenport"/>
    <x v="19"/>
    <s v="Purchase"/>
    <s v="Preferred Stock w/Warrants"/>
    <x v="27"/>
    <s v="Par"/>
    <n v="27875000"/>
    <x v="0"/>
  </r>
  <r>
    <d v="2008-11-21T00:00:00"/>
    <x v="32"/>
    <s v="Beverly Hills"/>
    <x v="3"/>
    <s v="Purchase"/>
    <s v="Preferred Stock w/Warrants"/>
    <x v="28"/>
    <s v="Par"/>
    <n v="400000000"/>
    <x v="0"/>
  </r>
  <r>
    <d v="2008-11-21T00:00:00"/>
    <x v="33"/>
    <s v="Bluefield"/>
    <x v="11"/>
    <s v="Purchase"/>
    <s v="Preferred Stock w/Warrants"/>
    <x v="29"/>
    <s v="Par"/>
    <n v="41500000"/>
    <x v="0"/>
  </r>
  <r>
    <d v="2008-11-21T00:00:00"/>
    <x v="34"/>
    <s v="Las Vegas"/>
    <x v="20"/>
    <s v="Purchase"/>
    <s v="Preferred Stock w/Warrants"/>
    <x v="30"/>
    <s v="Par"/>
    <n v="140000000"/>
    <x v="0"/>
  </r>
  <r>
    <d v="2008-11-21T00:00:00"/>
    <x v="35"/>
    <s v="Waterbury"/>
    <x v="21"/>
    <s v="Purchase"/>
    <s v="Preferred Stock w/Warrants"/>
    <x v="28"/>
    <s v="Par"/>
    <n v="400000000"/>
    <x v="0"/>
  </r>
  <r>
    <d v="2008-11-21T00:00:00"/>
    <x v="36"/>
    <s v="Santa Barbara"/>
    <x v="3"/>
    <s v="Purchase"/>
    <s v="Preferred Stock w/Warrants"/>
    <x v="31"/>
    <s v="Par"/>
    <n v="180634000"/>
    <x v="0"/>
  </r>
  <r>
    <d v="2008-11-21T00:00:00"/>
    <x v="37"/>
    <s v="San Jose"/>
    <x v="3"/>
    <s v="Purchase"/>
    <s v="Preferred Stock w/Warrants"/>
    <x v="32"/>
    <s v="Par"/>
    <n v="40000000"/>
    <x v="0"/>
  </r>
  <r>
    <d v="2008-11-21T00:00:00"/>
    <x v="38"/>
    <s v="Moultrie"/>
    <x v="5"/>
    <s v="Purchase"/>
    <s v="Preferred Stock w/Warrants"/>
    <x v="33"/>
    <s v="Par"/>
    <n v="52000000"/>
    <x v="0"/>
  </r>
  <r>
    <d v="2008-11-21T00:00:00"/>
    <x v="39"/>
    <s v="Louisville"/>
    <x v="22"/>
    <s v="Purchase"/>
    <s v="Preferred Stock w/Warrants"/>
    <x v="34"/>
    <s v="Par"/>
    <n v="35000000"/>
    <x v="0"/>
  </r>
  <r>
    <d v="2008-11-21T00:00:00"/>
    <x v="40"/>
    <s v="Walla Walla"/>
    <x v="6"/>
    <s v="Purchase"/>
    <s v="Preferred Stock w/Warrants"/>
    <x v="35"/>
    <s v="Par"/>
    <n v="124000000"/>
    <x v="0"/>
  </r>
  <r>
    <d v="2008-11-21T00:00:00"/>
    <x v="41"/>
    <s v="Everett"/>
    <x v="6"/>
    <s v="Purchase"/>
    <s v="Preferred Stock w/Warrants"/>
    <x v="36"/>
    <s v="Par"/>
    <n v="38970000"/>
    <x v="0"/>
  </r>
  <r>
    <d v="2008-11-21T00:00:00"/>
    <x v="42"/>
    <s v="Tacoma"/>
    <x v="6"/>
    <s v="Purchase"/>
    <s v="Preferred Stock w/Warrants"/>
    <x v="37"/>
    <s v="Par"/>
    <n v="76898000"/>
    <x v="0"/>
  </r>
  <r>
    <d v="2008-11-21T00:00:00"/>
    <x v="43"/>
    <s v="Olympia"/>
    <x v="6"/>
    <s v="Purchase"/>
    <s v="Preferred Stock w/Warrants"/>
    <x v="38"/>
    <s v="Par"/>
    <n v="24000000"/>
    <x v="0"/>
  </r>
  <r>
    <d v="2008-11-21T00:00:00"/>
    <x v="44"/>
    <s v="Chula Vista"/>
    <x v="3"/>
    <s v="Purchase"/>
    <s v="Preferred Stock w/Warrants"/>
    <x v="39"/>
    <s v="Par"/>
    <n v="19300000"/>
    <x v="0"/>
  </r>
  <r>
    <d v="2008-11-21T00:00:00"/>
    <x v="45"/>
    <s v="Annapolis"/>
    <x v="7"/>
    <s v="Purchase"/>
    <s v="Preferred Stock w/Warrants"/>
    <x v="40"/>
    <s v="Par"/>
    <n v="23393000"/>
    <x v="0"/>
  </r>
  <r>
    <d v="2008-11-21T00:00:00"/>
    <x v="46"/>
    <s v="Boston"/>
    <x v="2"/>
    <s v="Purchase"/>
    <s v="Preferred Stock w/Warrants"/>
    <x v="41"/>
    <s v="Par"/>
    <n v="154000000"/>
    <x v="0"/>
  </r>
  <r>
    <d v="2008-11-21T00:00:00"/>
    <x v="47"/>
    <s v="Green Bay"/>
    <x v="16"/>
    <s v="Purchase"/>
    <s v="Preferred Stock w/Warrants"/>
    <x v="42"/>
    <s v="Par"/>
    <n v="525000000"/>
    <x v="0"/>
  </r>
  <r>
    <d v="2008-11-21T00:00:00"/>
    <x v="48"/>
    <s v="Jackson"/>
    <x v="23"/>
    <s v="Purchase"/>
    <s v="Preferred Stock w/Warrants"/>
    <x v="43"/>
    <s v="Par"/>
    <n v="215000000"/>
    <x v="0"/>
  </r>
  <r>
    <d v="2008-11-21T00:00:00"/>
    <x v="49"/>
    <s v="Lexington"/>
    <x v="24"/>
    <s v="Purchase"/>
    <s v="Preferred Stock w/Warrants"/>
    <x v="44"/>
    <s v="Par"/>
    <n v="11350000"/>
    <x v="0"/>
  </r>
  <r>
    <d v="2008-11-21T00:00:00"/>
    <x v="50"/>
    <s v="Rosemont"/>
    <x v="4"/>
    <s v="Purchase"/>
    <s v="Preferred Stock w/Warrants"/>
    <x v="45"/>
    <s v="Par"/>
    <n v="104823000"/>
    <x v="0"/>
  </r>
  <r>
    <d v="2008-11-21T00:00:00"/>
    <x v="51"/>
    <s v="Los Angeles"/>
    <x v="3"/>
    <s v="Purchase"/>
    <s v="Preferred Stock w/Warrants"/>
    <x v="46"/>
    <s v="Par"/>
    <n v="67000000"/>
    <x v="0"/>
  </r>
  <r>
    <d v="2008-12-05T00:00:00"/>
    <x v="52"/>
    <s v="Melrose Park"/>
    <x v="4"/>
    <s v="Purchase"/>
    <s v="Preferred Stock w/Warrants"/>
    <x v="47"/>
    <s v="Par"/>
    <n v="84784000"/>
    <x v="0"/>
  </r>
  <r>
    <d v="2008-12-05T00:00:00"/>
    <x v="53"/>
    <s v="Chicago"/>
    <x v="4"/>
    <s v="Purchase"/>
    <s v="Preferred Stock w/Warrants"/>
    <x v="48"/>
    <s v="Par"/>
    <n v="196000000"/>
    <x v="0"/>
  </r>
  <r>
    <d v="2008-12-05T00:00:00"/>
    <x v="54"/>
    <s v="Itasca"/>
    <x v="4"/>
    <s v="Purchase"/>
    <s v="Preferred Stock w/Warrants"/>
    <x v="49"/>
    <s v="Par"/>
    <n v="193000000"/>
    <x v="0"/>
  </r>
  <r>
    <d v="2008-12-05T00:00:00"/>
    <x v="55"/>
    <s v="Blairsville"/>
    <x v="5"/>
    <s v="Purchase"/>
    <s v="Preferred Stock w/Warrants"/>
    <x v="50"/>
    <s v="Par"/>
    <n v="180000000"/>
    <x v="0"/>
  </r>
  <r>
    <d v="2008-12-05T00:00:00"/>
    <x v="56"/>
    <s v="Wheeling"/>
    <x v="25"/>
    <s v="Purchase"/>
    <s v="Preferred Stock w/Warrants"/>
    <x v="51"/>
    <s v="Par"/>
    <n v="75000000"/>
    <x v="0"/>
  </r>
  <r>
    <d v="2008-12-05T00:00:00"/>
    <x v="57"/>
    <s v="Houston"/>
    <x v="9"/>
    <s v="Purchase"/>
    <s v="Preferred Stock w/Warrants"/>
    <x v="52"/>
    <s v="Par"/>
    <n v="34000000"/>
    <x v="0"/>
  </r>
  <r>
    <d v="2008-12-05T00:00:00"/>
    <x v="58"/>
    <s v="El Segundo"/>
    <x v="3"/>
    <s v="Purchase"/>
    <s v="Preferred Stock w/Warrants"/>
    <x v="53"/>
    <s v="Par"/>
    <n v="1700000"/>
    <x v="0"/>
  </r>
  <r>
    <d v="2008-12-05T00:00:00"/>
    <x v="59"/>
    <s v="Lafayette"/>
    <x v="26"/>
    <s v="Purchase"/>
    <s v="Preferred Stock w/Warrants"/>
    <x v="54"/>
    <s v="Par"/>
    <n v="90000000"/>
    <x v="0"/>
  </r>
  <r>
    <d v="2008-12-05T00:00:00"/>
    <x v="60"/>
    <s v="Bethesda"/>
    <x v="7"/>
    <s v="Purchase"/>
    <s v="Preferred Stock w/Warrants"/>
    <x v="55"/>
    <s v="Par"/>
    <n v="38235000"/>
    <x v="0"/>
  </r>
  <r>
    <d v="2008-12-05T00:00:00"/>
    <x v="61"/>
    <s v="Olney"/>
    <x v="7"/>
    <s v="Purchase"/>
    <s v="Preferred Stock w/Warrants"/>
    <x v="56"/>
    <s v="Par"/>
    <n v="83094000"/>
    <x v="0"/>
  </r>
  <r>
    <d v="2008-12-05T00:00:00"/>
    <x v="62"/>
    <s v="Fernandina Beach"/>
    <x v="19"/>
    <s v="Purchase"/>
    <s v="Preferred Stock w/Warrants"/>
    <x v="57"/>
    <s v="Par"/>
    <n v="9950000"/>
    <x v="0"/>
  </r>
  <r>
    <d v="2008-12-05T00:00:00"/>
    <x v="63"/>
    <s v="Pasadena"/>
    <x v="3"/>
    <s v="Purchase"/>
    <s v="Preferred Stock w/Warrants"/>
    <x v="58"/>
    <s v="Par"/>
    <n v="306546000"/>
    <x v="0"/>
  </r>
  <r>
    <d v="2008-12-05T00:00:00"/>
    <x v="64"/>
    <s v="Greenville"/>
    <x v="24"/>
    <s v="Purchase"/>
    <s v="Preferred Stock w/Warrants"/>
    <x v="59"/>
    <s v="Par"/>
    <n v="347000000"/>
    <x v="0"/>
  </r>
  <r>
    <d v="2008-12-05T00:00:00"/>
    <x v="65"/>
    <s v="Springfield"/>
    <x v="27"/>
    <s v="Purchase"/>
    <s v="Preferred Stock w/Warrants"/>
    <x v="60"/>
    <s v="Par"/>
    <n v="58000000"/>
    <x v="0"/>
  </r>
  <r>
    <d v="2008-12-05T00:00:00"/>
    <x v="66"/>
    <s v="Los Angeles"/>
    <x v="3"/>
    <s v="Purchase"/>
    <s v="Preferred Stock w/Warrants"/>
    <x v="61"/>
    <s v="Par"/>
    <n v="258000000"/>
    <x v="0"/>
  </r>
  <r>
    <d v="2008-12-05T00:00:00"/>
    <x v="67"/>
    <s v="Winston-Salem"/>
    <x v="0"/>
    <s v="Purchase"/>
    <s v="Preferred Stock w/Warrants"/>
    <x v="62"/>
    <s v="Par"/>
    <n v="42750000"/>
    <x v="0"/>
  </r>
  <r>
    <d v="2008-12-05T00:00:00"/>
    <x v="68"/>
    <s v="Ontario"/>
    <x v="3"/>
    <s v="Purchase"/>
    <s v="Preferred Stock w/Warrants"/>
    <x v="63"/>
    <s v="Par"/>
    <n v="130000000"/>
    <x v="0"/>
  </r>
  <r>
    <d v="2008-12-05T00:00:00"/>
    <x v="69"/>
    <s v="Defiance"/>
    <x v="13"/>
    <s v="Purchase"/>
    <s v="Preferred Stock w/Warrants"/>
    <x v="64"/>
    <s v="Par"/>
    <n v="37000000"/>
    <x v="0"/>
  </r>
  <r>
    <d v="2008-12-05T00:00:00"/>
    <x v="70"/>
    <s v="Charleston"/>
    <x v="24"/>
    <s v="Purchase"/>
    <s v="Preferred Stock w/Warrants"/>
    <x v="65"/>
    <s v="Par"/>
    <n v="65000000"/>
    <x v="0"/>
  </r>
  <r>
    <d v="2008-12-05T00:00:00"/>
    <x v="71"/>
    <s v="Birmingham"/>
    <x v="10"/>
    <s v="Purchase"/>
    <s v="Preferred Stock w/Warrants"/>
    <x v="66"/>
    <s v="Par"/>
    <n v="69000000"/>
    <x v="0"/>
  </r>
  <r>
    <d v="2008-12-05T00:00:00"/>
    <x v="72"/>
    <s v="Stillwater"/>
    <x v="28"/>
    <s v="Purchase"/>
    <s v="Preferred Stock w/Warrants"/>
    <x v="67"/>
    <s v="Par"/>
    <n v="70000000"/>
    <x v="0"/>
  </r>
  <r>
    <d v="2008-12-05T00:00:00"/>
    <x v="73"/>
    <s v="San Juan"/>
    <x v="29"/>
    <s v="Purchase"/>
    <s v="Preferred Stock w/Warrants"/>
    <x v="68"/>
    <s v="Par"/>
    <n v="935000000"/>
    <x v="0"/>
  </r>
  <r>
    <d v="2008-12-05T00:00:00"/>
    <x v="74"/>
    <s v="Overland Park"/>
    <x v="30"/>
    <s v="Purchase"/>
    <s v="Preferred Stock w/Warrants"/>
    <x v="69"/>
    <s v="Par"/>
    <n v="21750000"/>
    <x v="0"/>
  </r>
  <r>
    <d v="2008-12-05T00:00:00"/>
    <x v="75"/>
    <s v="Fairlawn"/>
    <x v="13"/>
    <s v="Purchase"/>
    <s v="Preferred Stock w/Warrants"/>
    <x v="70"/>
    <s v="Par"/>
    <n v="7225000"/>
    <x v="0"/>
  </r>
  <r>
    <d v="2008-12-05T00:00:00"/>
    <x v="76"/>
    <s v="Novato"/>
    <x v="3"/>
    <s v="Purchase"/>
    <s v="Preferred Stock w/Warrants"/>
    <x v="71"/>
    <s v="Par"/>
    <n v="28000000"/>
    <x v="0"/>
  </r>
  <r>
    <d v="2008-12-05T00:00:00"/>
    <x v="77"/>
    <s v="Thomasville"/>
    <x v="0"/>
    <s v="Purchase"/>
    <s v="Preferred Stock w/Warrants"/>
    <x v="72"/>
    <s v="Par"/>
    <n v="31260000"/>
    <x v="0"/>
  </r>
  <r>
    <d v="2008-12-05T00:00:00"/>
    <x v="78"/>
    <s v="Somerville"/>
    <x v="2"/>
    <s v="Purchase"/>
    <s v="Preferred Stock w/Warrants"/>
    <x v="73"/>
    <s v="Par"/>
    <n v="10000000"/>
    <x v="0"/>
  </r>
  <r>
    <d v="2008-12-05T00:00:00"/>
    <x v="79"/>
    <s v="Poplar Bluff"/>
    <x v="27"/>
    <s v="Purchase"/>
    <s v="Preferred Stock w/Warrants"/>
    <x v="74"/>
    <s v="Par"/>
    <n v="9550000"/>
    <x v="0"/>
  </r>
  <r>
    <d v="2008-12-05T00:00:00"/>
    <x v="80"/>
    <s v="Jericho"/>
    <x v="1"/>
    <s v="Purchase"/>
    <s v="Preferred Stock w/Warrants"/>
    <x v="75"/>
    <s v="Par"/>
    <n v="36842000"/>
    <x v="0"/>
  </r>
  <r>
    <d v="2008-12-05T00:00:00"/>
    <x v="81"/>
    <s v="Naples"/>
    <x v="19"/>
    <s v="Purchase"/>
    <s v="Preferred Stock w/Warrants"/>
    <x v="64"/>
    <s v="Par"/>
    <n v="37000000"/>
    <x v="0"/>
  </r>
  <r>
    <d v="2008-12-05T00:00:00"/>
    <x v="82"/>
    <s v="Clinton"/>
    <x v="14"/>
    <s v="Purchase"/>
    <s v="Preferred Stock w/Warrants"/>
    <x v="76"/>
    <s v="Par"/>
    <n v="20649000"/>
    <x v="0"/>
  </r>
  <r>
    <d v="2008-12-05T00:00:00"/>
    <x v="83"/>
    <s v="Bowie"/>
    <x v="7"/>
    <s v="Purchase"/>
    <s v="Preferred Stock w/Warrants"/>
    <x v="77"/>
    <s v="Par"/>
    <n v="7000000"/>
    <x v="0"/>
  </r>
  <r>
    <d v="2008-12-05T00:00:00"/>
    <x v="84"/>
    <s v="Port St. Lucie"/>
    <x v="19"/>
    <s v="Purchase"/>
    <s v="Preferred Stock w/Warrants"/>
    <x v="78"/>
    <s v="Par"/>
    <n v="5800000"/>
    <x v="0"/>
  </r>
  <r>
    <d v="2008-12-05T00:00:00"/>
    <x v="85"/>
    <s v="Spokane"/>
    <x v="6"/>
    <s v="Purchase"/>
    <s v="Preferred Stock w/Warrants"/>
    <x v="79"/>
    <s v="Par"/>
    <n v="303000000"/>
    <x v="0"/>
  </r>
  <r>
    <d v="2008-12-05T00:00:00"/>
    <x v="86"/>
    <s v="Oakdale"/>
    <x v="3"/>
    <s v="Purchase"/>
    <s v="Preferred Stock w/Warrants"/>
    <x v="80"/>
    <s v="Par"/>
    <n v="13500000"/>
    <x v="0"/>
  </r>
  <r>
    <d v="2008-12-12T00:00:00"/>
    <x v="87"/>
    <s v="Evansville"/>
    <x v="31"/>
    <s v="Purchase"/>
    <s v="Preferred Stock w/Warrants"/>
    <x v="81"/>
    <s v="Par"/>
    <n v="100000000"/>
    <x v="0"/>
  </r>
  <r>
    <d v="2008-12-12T00:00:00"/>
    <x v="88"/>
    <s v="Raliegh"/>
    <x v="0"/>
    <s v="Purchase"/>
    <s v="Preferred Stock w/Warrants"/>
    <x v="82"/>
    <s v="Par"/>
    <n v="41279000"/>
    <x v="0"/>
  </r>
  <r>
    <d v="2008-12-12T00:00:00"/>
    <x v="89"/>
    <s v="Seattle"/>
    <x v="6"/>
    <s v="Purchase"/>
    <s v="Preferred Stock w/Warrants"/>
    <x v="83"/>
    <s v="Par"/>
    <n v="6500000"/>
    <x v="0"/>
  </r>
  <r>
    <d v="2008-12-12T00:00:00"/>
    <x v="90"/>
    <s v="Santa Clara"/>
    <x v="3"/>
    <s v="Purchase"/>
    <s v="Preferred Stock w/Warrants"/>
    <x v="84"/>
    <s v="Par"/>
    <n v="235000000"/>
    <x v="0"/>
  </r>
  <r>
    <d v="2008-12-12T00:00:00"/>
    <x v="91"/>
    <s v="Lorain"/>
    <x v="13"/>
    <s v="Purchase"/>
    <s v="Preferred Stock w/Warrants"/>
    <x v="85"/>
    <s v="Par"/>
    <n v="25223000"/>
    <x v="0"/>
  </r>
  <r>
    <d v="2008-12-12T00:00:00"/>
    <x v="92"/>
    <s v="Wilmington"/>
    <x v="32"/>
    <s v="Purchase"/>
    <s v="Preferred Stock w/Warrants"/>
    <x v="86"/>
    <s v="Par"/>
    <n v="330000000"/>
    <x v="0"/>
  </r>
  <r>
    <d v="2008-12-12T00:00:00"/>
    <x v="93"/>
    <s v="Lititz"/>
    <x v="33"/>
    <s v="Purchase"/>
    <s v="Preferred Stock w/Warrants"/>
    <x v="20"/>
    <s v="Par"/>
    <n v="300000000"/>
    <x v="0"/>
  </r>
  <r>
    <d v="2008-12-12T00:00:00"/>
    <x v="94"/>
    <s v="New York"/>
    <x v="1"/>
    <s v="Purchase"/>
    <s v="Preferred Stock w/Warrants"/>
    <x v="87"/>
    <s v="Par"/>
    <n v="120000000"/>
    <x v="0"/>
  </r>
  <r>
    <d v="2008-12-12T00:00:00"/>
    <x v="95"/>
    <s v="Hopkinsville"/>
    <x v="22"/>
    <s v="Purchase"/>
    <s v="Preferred Stock w/Warrants"/>
    <x v="88"/>
    <s v="Par"/>
    <n v="18400000"/>
    <x v="0"/>
  </r>
  <r>
    <d v="2008-12-12T00:00:00"/>
    <x v="96"/>
    <s v="Flint"/>
    <x v="34"/>
    <s v="Purchase"/>
    <s v="Preferred Stock w/Warrants"/>
    <x v="20"/>
    <s v="Par"/>
    <n v="300000000"/>
    <x v="0"/>
  </r>
  <r>
    <d v="2008-12-12T00:00:00"/>
    <x v="97"/>
    <s v="Columbus"/>
    <x v="31"/>
    <s v="Purchase"/>
    <s v="Preferred Stock w/Warrants"/>
    <x v="89"/>
    <s v="Par"/>
    <n v="21500000"/>
    <x v="0"/>
  </r>
  <r>
    <d v="2008-12-12T00:00:00"/>
    <x v="98"/>
    <s v="Little Rock"/>
    <x v="35"/>
    <s v="Purchase"/>
    <s v="Preferred Stock w/Warrants"/>
    <x v="51"/>
    <s v="Par"/>
    <n v="75000000"/>
    <x v="0"/>
  </r>
  <r>
    <d v="2008-12-12T00:00:00"/>
    <x v="99"/>
    <s v="Los Angeles"/>
    <x v="3"/>
    <s v="Purchase"/>
    <s v="Preferred Stock w/Warrants"/>
    <x v="90"/>
    <s v="Par"/>
    <n v="55000000"/>
    <x v="0"/>
  </r>
  <r>
    <d v="2008-12-12T00:00:00"/>
    <x v="100"/>
    <s v="Greensboro"/>
    <x v="0"/>
    <s v="Purchase"/>
    <s v="Preferred Stock w/Warrants"/>
    <x v="91"/>
    <s v="Par"/>
    <n v="52372000"/>
    <x v="0"/>
  </r>
  <r>
    <d v="2008-12-12T00:00:00"/>
    <x v="101"/>
    <s v="Houston"/>
    <x v="9"/>
    <s v="Purchase"/>
    <s v="Preferred Stock w/Warrants"/>
    <x v="92"/>
    <s v="Par"/>
    <n v="125198000"/>
    <x v="0"/>
  </r>
  <r>
    <d v="2008-12-12T00:00:00"/>
    <x v="102"/>
    <s v="Wilmington"/>
    <x v="32"/>
    <s v="Purchase"/>
    <s v="Preferred Stock w/Warrants"/>
    <x v="93"/>
    <s v="Par"/>
    <n v="45220000"/>
    <x v="0"/>
  </r>
  <r>
    <d v="2008-12-12T00:00:00"/>
    <x v="103"/>
    <s v="Portsmouth"/>
    <x v="11"/>
    <s v="Purchase"/>
    <s v="Preferred Stock w/Warrants"/>
    <x v="94"/>
    <s v="Par"/>
    <n v="76458000"/>
    <x v="0"/>
  </r>
  <r>
    <d v="2008-12-12T00:00:00"/>
    <x v="104"/>
    <s v="Los Angeles"/>
    <x v="3"/>
    <s v="Purchase"/>
    <s v="Preferred Stock w/Warrants"/>
    <x v="95"/>
    <s v="Par"/>
    <n v="62158000"/>
    <x v="0"/>
  </r>
  <r>
    <d v="2008-12-12T00:00:00"/>
    <x v="105"/>
    <s v="Roanoke"/>
    <x v="11"/>
    <s v="Purchase"/>
    <s v="Preferred Stock w/Warrants"/>
    <x v="96"/>
    <s v="Par"/>
    <n v="16019000"/>
    <x v="0"/>
  </r>
  <r>
    <d v="2008-12-12T00:00:00"/>
    <x v="106"/>
    <s v="Ionia"/>
    <x v="34"/>
    <s v="Purchase"/>
    <s v="Preferred Stock w/Warrants"/>
    <x v="97"/>
    <s v="Par"/>
    <n v="72000000"/>
    <x v="0"/>
  </r>
  <r>
    <d v="2008-12-12T00:00:00"/>
    <x v="107"/>
    <s v="Nashville"/>
    <x v="12"/>
    <s v="Purchase"/>
    <s v="Preferred Stock w/Warrants"/>
    <x v="98"/>
    <s v="Par"/>
    <n v="95000000"/>
    <x v="0"/>
  </r>
  <r>
    <d v="2008-12-12T00:00:00"/>
    <x v="108"/>
    <s v="Litchfield"/>
    <x v="21"/>
    <s v="Purchase"/>
    <s v="Preferred Stock w/Warrants"/>
    <x v="73"/>
    <s v="Par"/>
    <n v="10000000"/>
    <x v="0"/>
  </r>
  <r>
    <d v="2008-12-12T00:00:00"/>
    <x v="109"/>
    <s v="Boyertown"/>
    <x v="33"/>
    <s v="Purchase"/>
    <s v="Preferred Stock w/Warrants"/>
    <x v="99"/>
    <s v="Par"/>
    <n v="150000000"/>
    <x v="0"/>
  </r>
  <r>
    <d v="2008-12-12T00:00:00"/>
    <x v="110"/>
    <s v="Lewiston"/>
    <x v="36"/>
    <s v="Purchase"/>
    <s v="Preferred Stock w/Warrants"/>
    <x v="100"/>
    <s v="Par"/>
    <n v="4227000"/>
    <x v="0"/>
  </r>
  <r>
    <d v="2008-12-12T00:00:00"/>
    <x v="111"/>
    <s v="Gastonia"/>
    <x v="0"/>
    <s v="Purchase"/>
    <s v="Preferred Stock w/Warrants"/>
    <x v="101"/>
    <s v="Par"/>
    <n v="20500000"/>
    <x v="0"/>
  </r>
  <r>
    <d v="2008-12-12T00:00:00"/>
    <x v="112"/>
    <s v="Arlington"/>
    <x v="11"/>
    <s v="Purchase"/>
    <s v="Preferred Stock w/Warrants"/>
    <x v="102"/>
    <s v="Par"/>
    <n v="71000000"/>
    <x v="0"/>
  </r>
  <r>
    <d v="2008-12-12T00:00:00"/>
    <x v="113"/>
    <s v="Pittsburgh"/>
    <x v="33"/>
    <s v="Purchase"/>
    <s v="Preferred Stock w/Warrants"/>
    <x v="77"/>
    <s v="Par"/>
    <n v="7000000"/>
    <x v="0"/>
  </r>
  <r>
    <d v="2008-12-12T00:00:00"/>
    <x v="114"/>
    <s v="North Andover"/>
    <x v="2"/>
    <s v="Purchase"/>
    <s v="Preferred Stock w/Warrants"/>
    <x v="103"/>
    <s v="Par"/>
    <n v="15000000"/>
    <x v="0"/>
  </r>
  <r>
    <d v="2008-12-19T00:00:00"/>
    <x v="115"/>
    <s v="Sandpoint"/>
    <x v="37"/>
    <s v="Purchase"/>
    <s v="Preferred Stock w/Warrants"/>
    <x v="104"/>
    <s v="Par"/>
    <n v="27000000"/>
    <x v="0"/>
  </r>
  <r>
    <d v="2008-12-19T00:00:00"/>
    <x v="116"/>
    <s v="Goleta"/>
    <x v="3"/>
    <s v="Purchase"/>
    <s v="Preferred Stock w/Warrants"/>
    <x v="105"/>
    <s v="Par"/>
    <n v="15600000"/>
    <x v="0"/>
  </r>
  <r>
    <d v="2008-12-19T00:00:00"/>
    <x v="117"/>
    <s v="Columbus"/>
    <x v="5"/>
    <s v="Purchase"/>
    <s v="Preferred Stock w/Warrants"/>
    <x v="106"/>
    <s v="Par"/>
    <n v="967870000"/>
    <x v="0"/>
  </r>
  <r>
    <d v="2008-12-19T00:00:00"/>
    <x v="118"/>
    <s v="Franklin"/>
    <x v="12"/>
    <s v="Purchase"/>
    <s v="Preferred Stock w/Warrants"/>
    <x v="107"/>
    <s v="Par"/>
    <n v="30000000"/>
    <x v="0"/>
  </r>
  <r>
    <d v="2008-12-19T00:00:00"/>
    <x v="119"/>
    <s v="Glen Allen"/>
    <x v="11"/>
    <s v="Purchase"/>
    <s v="Preferred Stock w/Warrants"/>
    <x v="108"/>
    <s v="Par"/>
    <n v="17680000"/>
    <x v="0"/>
  </r>
  <r>
    <d v="2008-12-19T00:00:00"/>
    <x v="120"/>
    <s v="Mobile"/>
    <x v="10"/>
    <s v="Purchase"/>
    <s v="Preferred Stock w/Warrants"/>
    <x v="109"/>
    <s v="Par"/>
    <n v="50000000"/>
    <x v="0"/>
  </r>
  <r>
    <d v="2008-12-19T00:00:00"/>
    <x v="121"/>
    <s v="St. Louis"/>
    <x v="27"/>
    <s v="Purchase"/>
    <s v="Preferred Stock w/Warrants"/>
    <x v="34"/>
    <s v="Par"/>
    <n v="35000000"/>
    <x v="0"/>
  </r>
  <r>
    <d v="2008-12-19T00:00:00"/>
    <x v="122"/>
    <s v="Millersburg"/>
    <x v="33"/>
    <s v="Purchase"/>
    <s v="Preferred Stock w/Warrants"/>
    <x v="73"/>
    <s v="Par"/>
    <n v="10000000"/>
    <x v="0"/>
  </r>
  <r>
    <d v="2008-12-19T00:00:00"/>
    <x v="123"/>
    <s v="Santa Rosa"/>
    <x v="3"/>
    <s v="Purchase"/>
    <s v="Preferred Stock w/Warrants"/>
    <x v="110"/>
    <s v="Par"/>
    <n v="8500000"/>
    <x v="0"/>
  </r>
  <r>
    <d v="2008-12-19T00:00:00"/>
    <x v="124"/>
    <s v="Wyomissing"/>
    <x v="33"/>
    <s v="Purchase"/>
    <s v="Preferred Stock w/Warrants"/>
    <x v="26"/>
    <s v="Par"/>
    <n v="25000000"/>
    <x v="0"/>
  </r>
  <r>
    <d v="2008-12-19T00:00:00"/>
    <x v="125"/>
    <s v="Boston"/>
    <x v="2"/>
    <s v="Purchase"/>
    <s v="Preferred Stock w/Warrants"/>
    <x v="111"/>
    <s v="Par"/>
    <n v="22000000"/>
    <x v="0"/>
  </r>
  <r>
    <d v="2008-12-19T00:00:00"/>
    <x v="126"/>
    <s v="New Orleans"/>
    <x v="26"/>
    <s v="Purchase"/>
    <s v="Preferred Stock w/Warrants"/>
    <x v="20"/>
    <s v="Par"/>
    <n v="300000000"/>
    <x v="0"/>
  </r>
  <r>
    <d v="2008-12-19T00:00:00"/>
    <x v="127"/>
    <s v="Hartford"/>
    <x v="21"/>
    <s v="Purchase"/>
    <s v="Preferred Stock w/Warrants"/>
    <x v="112"/>
    <s v="Par"/>
    <n v="5448000"/>
    <x v="0"/>
  </r>
  <r>
    <d v="2008-12-19T00:00:00"/>
    <x v="128"/>
    <s v="Denver"/>
    <x v="38"/>
    <s v="Purchase"/>
    <s v="Preferred Stock w/Warrants"/>
    <x v="113"/>
    <s v="Par"/>
    <n v="64450000"/>
    <x v="0"/>
  </r>
  <r>
    <d v="2008-12-19T00:00:00"/>
    <x v="129"/>
    <s v="Atascadero"/>
    <x v="3"/>
    <s v="Purchase"/>
    <s v="Preferred Stock w/Warrants"/>
    <x v="114"/>
    <s v="Par"/>
    <n v="4000000"/>
    <x v="0"/>
  </r>
  <r>
    <d v="2008-12-19T00:00:00"/>
    <x v="130"/>
    <s v="Stuart"/>
    <x v="19"/>
    <s v="Purchase"/>
    <s v="Preferred Stock w/Warrants"/>
    <x v="109"/>
    <s v="Par"/>
    <n v="50000000"/>
    <x v="0"/>
  </r>
  <r>
    <d v="2008-12-19T00:00:00"/>
    <x v="131"/>
    <s v="Michigan City"/>
    <x v="31"/>
    <s v="Purchase"/>
    <s v="Preferred Stock w/Warrants"/>
    <x v="26"/>
    <s v="Par"/>
    <n v="25000000"/>
    <x v="0"/>
  </r>
  <r>
    <d v="2008-12-19T00:00:00"/>
    <x v="132"/>
    <s v="Atlanta"/>
    <x v="5"/>
    <s v="Purchase"/>
    <s v="Preferred Stock w/Warrants"/>
    <x v="115"/>
    <s v="Par"/>
    <n v="48200000"/>
    <x v="0"/>
  </r>
  <r>
    <d v="2008-12-19T00:00:00"/>
    <x v="133"/>
    <s v="Staunton"/>
    <x v="11"/>
    <s v="Purchase"/>
    <s v="Preferred Stock w/Warrants"/>
    <x v="116"/>
    <s v="Par"/>
    <n v="12643000"/>
    <x v="0"/>
  </r>
  <r>
    <d v="2008-12-19T00:00:00"/>
    <x v="134"/>
    <s v="Pittsfield"/>
    <x v="2"/>
    <s v="Purchase"/>
    <s v="Preferred Stock w/Warrants"/>
    <x v="32"/>
    <s v="Par"/>
    <n v="40000000"/>
    <x v="0"/>
  </r>
  <r>
    <d v="2008-12-19T00:00:00"/>
    <x v="135"/>
    <s v="Westlake Village"/>
    <x v="3"/>
    <s v="Purchase"/>
    <s v="Preferred Stock w/Warrants"/>
    <x v="26"/>
    <s v="Par"/>
    <n v="25000000"/>
    <x v="0"/>
  </r>
  <r>
    <d v="2008-12-19T00:00:00"/>
    <x v="136"/>
    <s v="Johnstown"/>
    <x v="33"/>
    <s v="Purchase"/>
    <s v="Preferred Stock w/Warrants"/>
    <x v="117"/>
    <s v="Par"/>
    <n v="21000000"/>
    <x v="0"/>
  </r>
  <r>
    <d v="2008-12-19T00:00:00"/>
    <x v="137"/>
    <s v="Aiken"/>
    <x v="24"/>
    <s v="Purchase"/>
    <s v="Preferred Stock w/Warrants"/>
    <x v="118"/>
    <s v="Par"/>
    <n v="18000000"/>
    <x v="0"/>
  </r>
  <r>
    <d v="2008-12-19T00:00:00"/>
    <x v="138"/>
    <s v="Lake Forest"/>
    <x v="4"/>
    <s v="Purchase"/>
    <s v="Preferred Stock w/Warrants"/>
    <x v="119"/>
    <s v="Par"/>
    <n v="250000000"/>
    <x v="0"/>
  </r>
  <r>
    <d v="2008-12-19T00:00:00"/>
    <x v="139"/>
    <s v="Lake Success"/>
    <x v="1"/>
    <s v="Purchase"/>
    <s v="Preferred Stock w/Warrants"/>
    <x v="67"/>
    <s v="Par"/>
    <n v="70000000"/>
    <x v="0"/>
  </r>
  <r>
    <d v="2008-12-19T00:00:00"/>
    <x v="140"/>
    <s v="Chesapeake"/>
    <x v="11"/>
    <s v="Purchase"/>
    <s v="Preferred Stock w/Warrants"/>
    <x v="120"/>
    <s v="Par"/>
    <n v="14700000"/>
    <x v="0"/>
  </r>
  <r>
    <d v="2008-12-19T00:00:00"/>
    <x v="141"/>
    <s v="Charlottesville"/>
    <x v="11"/>
    <s v="Purchase"/>
    <s v="Preferred Stock w/Warrants"/>
    <x v="107"/>
    <s v="Par"/>
    <n v="30000000"/>
    <x v="0"/>
  </r>
  <r>
    <d v="2008-12-19T00:00:00"/>
    <x v="142"/>
    <s v="Bowling Green"/>
    <x v="11"/>
    <s v="Purchase"/>
    <s v="Preferred Stock w/Warrants"/>
    <x v="121"/>
    <s v="Par"/>
    <n v="59000000"/>
    <x v="0"/>
  </r>
  <r>
    <d v="2008-12-19T00:00:00"/>
    <x v="143"/>
    <s v="Mt. Pleasant"/>
    <x v="24"/>
    <s v="Purchase"/>
    <s v="Preferred Stock w/Warrants"/>
    <x v="122"/>
    <s v="Par"/>
    <n v="14448000"/>
    <x v="0"/>
  </r>
  <r>
    <d v="2008-12-19T00:00:00"/>
    <x v="144"/>
    <s v="Providence"/>
    <x v="39"/>
    <s v="Purchase"/>
    <s v="Preferred Stock w/Warrants"/>
    <x v="107"/>
    <s v="Par"/>
    <n v="30000000"/>
    <x v="0"/>
  </r>
  <r>
    <d v="2008-12-19T00:00:00"/>
    <x v="145"/>
    <s v="Lee's Summit"/>
    <x v="27"/>
    <s v="Purchase"/>
    <s v="Preferred Stock w/Warrants"/>
    <x v="123"/>
    <s v="Par"/>
    <n v="30255000"/>
    <x v="0"/>
  </r>
  <r>
    <d v="2008-12-19T00:00:00"/>
    <x v="146"/>
    <s v="Elmira"/>
    <x v="1"/>
    <s v="Purchase"/>
    <s v="Preferred Stock w/Warrants"/>
    <x v="124"/>
    <s v="Par"/>
    <n v="9090000"/>
    <x v="0"/>
  </r>
  <r>
    <d v="2008-12-19T00:00:00"/>
    <x v="147"/>
    <s v="Syracuse"/>
    <x v="1"/>
    <s v="Purchase"/>
    <s v="Preferred Stock w/Warrants"/>
    <x v="125"/>
    <s v="Par"/>
    <n v="26918000"/>
    <x v="0"/>
  </r>
  <r>
    <d v="2008-12-19T00:00:00"/>
    <x v="148"/>
    <s v="Dubuque"/>
    <x v="40"/>
    <s v="Purchase"/>
    <s v="Preferred Stock w/Warrants"/>
    <x v="126"/>
    <s v="Par"/>
    <n v="81698000"/>
    <x v="0"/>
  </r>
  <r>
    <d v="2008-12-19T00:00:00"/>
    <x v="149"/>
    <s v="Bowling Green"/>
    <x v="22"/>
    <s v="Purchase"/>
    <s v="Preferred Stock w/Warrants"/>
    <x v="127"/>
    <s v="Par"/>
    <n v="8779000"/>
    <x v="0"/>
  </r>
  <r>
    <d v="2008-12-19T00:00:00"/>
    <x v="150"/>
    <s v="Wabash"/>
    <x v="31"/>
    <s v="Purchase"/>
    <s v="Preferred Stock w/ Exercised Warrants"/>
    <x v="128"/>
    <s v="Par"/>
    <n v="7289000"/>
    <x v="0"/>
  </r>
  <r>
    <d v="2008-12-19T00:00:00"/>
    <x v="151"/>
    <s v="Dallas"/>
    <x v="9"/>
    <s v="Purchase"/>
    <s v="Preferred Stock w/ Exercised Warrants"/>
    <x v="129"/>
    <s v="Par"/>
    <n v="87631000"/>
    <x v="0"/>
  </r>
  <r>
    <d v="2008-12-19T00:00:00"/>
    <x v="152"/>
    <s v="Waldorf"/>
    <x v="7"/>
    <s v="Purchase"/>
    <s v="Preferred Stock w/ Exercised Warrants"/>
    <x v="130"/>
    <s v="Par"/>
    <n v="15540000"/>
    <x v="0"/>
  </r>
  <r>
    <d v="2008-12-19T00:00:00"/>
    <x v="153"/>
    <s v="Boston"/>
    <x v="2"/>
    <s v="Purchase"/>
    <s v="Preferred Stock"/>
    <x v="131"/>
    <s v="Par"/>
    <n v="12063000"/>
    <x v="0"/>
  </r>
  <r>
    <d v="2008-12-19T00:00:00"/>
    <x v="154"/>
    <s v="Houston"/>
    <x v="9"/>
    <s v="Purchase"/>
    <s v="Preferred Stock w/ Exercised Warrants"/>
    <x v="132"/>
    <s v="Par"/>
    <n v="26038000"/>
    <x v="0"/>
  </r>
  <r>
    <d v="2008-12-19T00:00:00"/>
    <x v="155"/>
    <s v="Los Angeles"/>
    <x v="3"/>
    <s v="Purchase"/>
    <s v="Preferred Stock w/ Exercised Warrants"/>
    <x v="133"/>
    <s v="Par"/>
    <n v="16200000"/>
    <x v="0"/>
  </r>
  <r>
    <d v="2008-12-19T00:00:00"/>
    <x v="156"/>
    <s v="Chicago"/>
    <x v="4"/>
    <s v="Purchase"/>
    <s v="Preferred Stock w/ Exercised Warrants"/>
    <x v="134"/>
    <s v="Par"/>
    <n v="35500000"/>
    <x v="0"/>
  </r>
  <r>
    <d v="2008-12-19T00:00:00"/>
    <x v="157"/>
    <s v="Santa Rosa"/>
    <x v="3"/>
    <s v="Purchase"/>
    <s v="Preferred Stock w/ Exercised Warrants"/>
    <x v="135"/>
    <s v="Par"/>
    <n v="43000000"/>
    <x v="0"/>
  </r>
  <r>
    <d v="2008-12-19T00:00:00"/>
    <x v="158"/>
    <s v="Peterborough"/>
    <x v="41"/>
    <s v="Purchase"/>
    <s v="Preferred Stock w/ Exercised Warrants"/>
    <x v="136"/>
    <s v="Par"/>
    <n v="1834000"/>
    <x v="0"/>
  </r>
  <r>
    <d v="2008-12-19T00:00:00"/>
    <x v="159"/>
    <s v="Bridgeview"/>
    <x v="4"/>
    <s v="Purchase"/>
    <s v="Preferred Stock w/ Exercised Warrants"/>
    <x v="137"/>
    <s v="Par"/>
    <n v="38000000"/>
    <x v="0"/>
  </r>
  <r>
    <d v="2008-12-19T00:00:00"/>
    <x v="160"/>
    <s v="Wichita"/>
    <x v="30"/>
    <s v="Purchase"/>
    <s v="Preferred Stock w/ Exercised Warrants"/>
    <x v="138"/>
    <s v="Par"/>
    <n v="36282000"/>
    <x v="0"/>
  </r>
  <r>
    <d v="2008-12-19T00:00:00"/>
    <x v="161"/>
    <s v="Dundalk"/>
    <x v="7"/>
    <s v="Purchase"/>
    <s v="Preferred Stock w/ Exercised Warrants"/>
    <x v="139"/>
    <s v="Par"/>
    <n v="6000000"/>
    <x v="0"/>
  </r>
  <r>
    <d v="2008-12-19T00:00:00"/>
    <x v="162"/>
    <s v="Los Angeles"/>
    <x v="3"/>
    <s v="Purchase"/>
    <s v="Preferred Stock w/ Exercised Warrants"/>
    <x v="73"/>
    <s v="Par"/>
    <n v="10000000"/>
    <x v="0"/>
  </r>
  <r>
    <d v="2008-12-19T00:00:00"/>
    <x v="163"/>
    <s v="Louisville"/>
    <x v="22"/>
    <s v="Purchase"/>
    <s v="Preferred Stock w/ Exercised Warrants"/>
    <x v="140"/>
    <s v="Par"/>
    <n v="9294000"/>
    <x v="0"/>
  </r>
  <r>
    <d v="2008-12-23T00:00:00"/>
    <x v="164"/>
    <s v="Cincinnati"/>
    <x v="13"/>
    <s v="Purchase"/>
    <s v="Preferred Stock w/ Warrants"/>
    <x v="141"/>
    <s v="Par"/>
    <n v="80000000"/>
    <x v="0"/>
  </r>
  <r>
    <d v="2008-12-23T00:00:00"/>
    <x v="165"/>
    <s v="San Jose"/>
    <x v="3"/>
    <s v="Purchase"/>
    <s v="Preferred Stock w/ Warrants"/>
    <x v="142"/>
    <s v="Par"/>
    <n v="23864000"/>
    <x v="0"/>
  </r>
  <r>
    <d v="2008-12-23T00:00:00"/>
    <x v="166"/>
    <s v="Laredo"/>
    <x v="9"/>
    <s v="Purchase"/>
    <s v="Preferred Stock w/ Warrants"/>
    <x v="143"/>
    <s v="Par"/>
    <n v="216000000"/>
    <x v="0"/>
  </r>
  <r>
    <d v="2008-12-23T00:00:00"/>
    <x v="167"/>
    <s v="Seattle"/>
    <x v="6"/>
    <s v="Purchase"/>
    <s v="Preferred Stock w/ Warrants"/>
    <x v="144"/>
    <s v="Par"/>
    <n v="7400000"/>
    <x v="0"/>
  </r>
  <r>
    <d v="2008-12-23T00:00:00"/>
    <x v="168"/>
    <s v="Buffalo"/>
    <x v="1"/>
    <s v="Purchase"/>
    <s v="Preferred Stock w/ Warrants"/>
    <x v="145"/>
    <s v="Par"/>
    <n v="600000000"/>
    <x v="0"/>
  </r>
  <r>
    <d v="2008-12-23T00:00:00"/>
    <x v="169"/>
    <s v="Emlenton"/>
    <x v="33"/>
    <s v="Purchase"/>
    <s v="Preferred Stock w/ Warrants"/>
    <x v="146"/>
    <s v="Par"/>
    <n v="7500000"/>
    <x v="0"/>
  </r>
  <r>
    <d v="2008-12-23T00:00:00"/>
    <x v="170"/>
    <s v="Newark"/>
    <x v="13"/>
    <s v="Purchase"/>
    <s v="Preferred Stock w/ Warrants"/>
    <x v="81"/>
    <s v="Par"/>
    <n v="100000000"/>
    <x v="0"/>
  </r>
  <r>
    <d v="2008-12-23T00:00:00"/>
    <x v="171"/>
    <s v="Greeneville"/>
    <x v="12"/>
    <s v="Purchase"/>
    <s v="Preferred Stock w/ Warrants"/>
    <x v="147"/>
    <s v="Par"/>
    <n v="72278000"/>
    <x v="0"/>
  </r>
  <r>
    <d v="2008-12-23T00:00:00"/>
    <x v="172"/>
    <s v="Elkton"/>
    <x v="7"/>
    <s v="Purchase"/>
    <s v="Preferred Stock w/ Warrants"/>
    <x v="148"/>
    <s v="Par"/>
    <n v="11560000"/>
    <x v="0"/>
  </r>
  <r>
    <d v="2008-12-23T00:00:00"/>
    <x v="173"/>
    <s v="Warsaw"/>
    <x v="1"/>
    <s v="Purchase"/>
    <s v="Preferred Stock w/ Warrants"/>
    <x v="149"/>
    <s v="Par"/>
    <n v="37515000"/>
    <x v="0"/>
  </r>
  <r>
    <d v="2008-12-23T00:00:00"/>
    <x v="174"/>
    <s v="Lancaster"/>
    <x v="33"/>
    <s v="Purchase"/>
    <s v="Preferred Stock w/ Warrants"/>
    <x v="150"/>
    <s v="Par"/>
    <n v="376500000"/>
    <x v="0"/>
  </r>
  <r>
    <d v="2008-12-23T00:00:00"/>
    <x v="175"/>
    <s v="Atmore"/>
    <x v="10"/>
    <s v="Purchase"/>
    <s v="Preferred Stock w/ Warrants"/>
    <x v="151"/>
    <s v="Par"/>
    <n v="10300000"/>
    <x v="0"/>
  </r>
  <r>
    <d v="2008-12-23T00:00:00"/>
    <x v="176"/>
    <s v="Muncie"/>
    <x v="31"/>
    <s v="Purchase"/>
    <s v="Preferred Stock w/ Warrants"/>
    <x v="152"/>
    <s v="Par"/>
    <n v="32382000"/>
    <x v="0"/>
  </r>
  <r>
    <d v="2008-12-23T00:00:00"/>
    <x v="177"/>
    <s v="Baltimore"/>
    <x v="7"/>
    <s v="Purchase"/>
    <s v="Preferred Stock w/ Warrants"/>
    <x v="153"/>
    <s v="Par"/>
    <n v="10800000"/>
    <x v="0"/>
  </r>
  <r>
    <d v="2008-12-23T00:00:00"/>
    <x v="178"/>
    <s v="Rochester"/>
    <x v="17"/>
    <s v="Purchase"/>
    <s v="Preferred Stock w/ Warrants"/>
    <x v="154"/>
    <s v="Par"/>
    <n v="26000000"/>
    <x v="0"/>
  </r>
  <r>
    <d v="2008-12-23T00:00:00"/>
    <x v="179"/>
    <s v="Pinellas Park"/>
    <x v="19"/>
    <s v="Purchase"/>
    <s v="Preferred Stock w/ Warrants"/>
    <x v="155"/>
    <s v="Par"/>
    <n v="10685000"/>
    <x v="0"/>
  </r>
  <r>
    <d v="2008-12-23T00:00:00"/>
    <x v="180"/>
    <s v="New York"/>
    <x v="1"/>
    <s v="Purchase"/>
    <s v="Preferred Stock w/ Warrants"/>
    <x v="156"/>
    <s v="Par"/>
    <n v="42000000"/>
    <x v="0"/>
  </r>
  <r>
    <d v="2008-12-23T00:00:00"/>
    <x v="181"/>
    <s v="New York"/>
    <x v="1"/>
    <s v="Purchase"/>
    <s v="Preferred Stock w/ Warrants"/>
    <x v="26"/>
    <s v="Par"/>
    <n v="25000000"/>
    <x v="0"/>
  </r>
  <r>
    <d v="2008-12-23T00:00:00"/>
    <x v="182"/>
    <s v="Newton"/>
    <x v="0"/>
    <s v="Purchase"/>
    <s v="Preferred Stock w/ Warrants"/>
    <x v="157"/>
    <s v="Par"/>
    <n v="25054000"/>
    <x v="0"/>
  </r>
  <r>
    <d v="2008-12-23T00:00:00"/>
    <x v="183"/>
    <s v="Monroeville"/>
    <x v="33"/>
    <s v="Purchase"/>
    <s v="Preferred Stock w/ Warrants"/>
    <x v="158"/>
    <s v="Par"/>
    <n v="31762000"/>
    <x v="0"/>
  </r>
  <r>
    <d v="2008-12-23T00:00:00"/>
    <x v="184"/>
    <s v="Hoquiam"/>
    <x v="6"/>
    <s v="Purchase"/>
    <s v="Preferred Stock w/ Warrants"/>
    <x v="159"/>
    <s v="Par"/>
    <n v="16641000"/>
    <x v="0"/>
  </r>
  <r>
    <d v="2008-12-23T00:00:00"/>
    <x v="185"/>
    <s v="Cranbury"/>
    <x v="14"/>
    <s v="Purchase"/>
    <s v="Preferred Stock w/ Warrants"/>
    <x v="160"/>
    <s v="Par"/>
    <n v="12000000"/>
    <x v="0"/>
  </r>
  <r>
    <d v="2008-12-23T00:00:00"/>
    <x v="186"/>
    <s v="Oakhurst"/>
    <x v="14"/>
    <s v="Purchase"/>
    <s v="Preferred Stock w/ Warrants"/>
    <x v="161"/>
    <s v="Par"/>
    <n v="11300000"/>
    <x v="0"/>
  </r>
  <r>
    <d v="2008-12-23T00:00:00"/>
    <x v="187"/>
    <s v="Monmouth"/>
    <x v="4"/>
    <s v="Purchase"/>
    <s v="Preferred Stock w/ Exercised Warrants"/>
    <x v="162"/>
    <s v="Par"/>
    <n v="6855000"/>
    <x v="0"/>
  </r>
  <r>
    <d v="2008-12-23T00:00:00"/>
    <x v="188"/>
    <s v="Westminster"/>
    <x v="3"/>
    <s v="Purchase"/>
    <s v="Preferred Stock w/ Exercised Warrants"/>
    <x v="163"/>
    <s v="Par"/>
    <n v="1549000"/>
    <x v="0"/>
  </r>
  <r>
    <d v="2008-12-23T00:00:00"/>
    <x v="189"/>
    <s v="Portland"/>
    <x v="8"/>
    <s v="Purchase"/>
    <s v="Preferred Stock w/ Exercised Warrants"/>
    <x v="114"/>
    <s v="Par"/>
    <n v="4000000"/>
    <x v="0"/>
  </r>
  <r>
    <d v="2008-12-23T00:00:00"/>
    <x v="190"/>
    <s v="Albemarle"/>
    <x v="0"/>
    <s v="Purchase"/>
    <s v="Preferred Stock w/ Exercised Warrants"/>
    <x v="73"/>
    <s v="Par"/>
    <n v="10000000"/>
    <x v="0"/>
  </r>
  <r>
    <d v="2008-12-23T00:00:00"/>
    <x v="191"/>
    <s v="Sun Valley"/>
    <x v="3"/>
    <s v="Purchase"/>
    <s v="Preferred Stock"/>
    <x v="164"/>
    <s v="Par"/>
    <n v="5500000"/>
    <x v="0"/>
  </r>
  <r>
    <d v="2008-12-23T00:00:00"/>
    <x v="192"/>
    <s v="Kinston"/>
    <x v="0"/>
    <s v="Purchase"/>
    <s v="Preferred Stock w/ Exercised Warrants"/>
    <x v="146"/>
    <s v="Par"/>
    <n v="7500000"/>
    <x v="0"/>
  </r>
  <r>
    <d v="2008-12-23T00:00:00"/>
    <x v="193"/>
    <s v="Los Angeles"/>
    <x v="3"/>
    <s v="Purchase"/>
    <s v="Preferred Stock w/ Exercised Warrants"/>
    <x v="165"/>
    <s v="Par"/>
    <n v="4060000"/>
    <x v="0"/>
  </r>
  <r>
    <d v="2008-12-23T00:00:00"/>
    <x v="194"/>
    <s v="South Hill"/>
    <x v="11"/>
    <s v="Purchase"/>
    <s v="Preferred Stock w/ Exercised Warrants"/>
    <x v="166"/>
    <s v="Par"/>
    <n v="3000000"/>
    <x v="0"/>
  </r>
  <r>
    <d v="2008-12-23T00:00:00"/>
    <x v="195"/>
    <s v="Chula Vista"/>
    <x v="3"/>
    <s v="Purchase"/>
    <s v="Preferred Stock w/ Exercised Warrants"/>
    <x v="167"/>
    <s v="Par"/>
    <n v="1800000"/>
    <x v="0"/>
  </r>
  <r>
    <d v="2008-12-23T00:00:00"/>
    <x v="196"/>
    <s v="Dayton"/>
    <x v="13"/>
    <s v="Purchase"/>
    <s v="Preferred Stock w/ Exercised Warrants"/>
    <x v="168"/>
    <s v="Par"/>
    <n v="2000000"/>
    <x v="0"/>
  </r>
  <r>
    <d v="2008-12-23T00:00:00"/>
    <x v="197"/>
    <s v="Arlington"/>
    <x v="2"/>
    <s v="Purchase"/>
    <s v="Preferred Stock w/ Exercised Warrants"/>
    <x v="169"/>
    <s v="Par"/>
    <n v="5830000"/>
    <x v="0"/>
  </r>
  <r>
    <d v="2008-12-23T00:00:00"/>
    <x v="198"/>
    <s v="Green Bay"/>
    <x v="16"/>
    <s v="Purchase"/>
    <s v="Preferred Stock w/ Exercised Warrants"/>
    <x v="170"/>
    <s v="Par"/>
    <n v="14964000"/>
    <x v="0"/>
  </r>
  <r>
    <d v="2008-12-23T00:00:00"/>
    <x v="199"/>
    <s v="Memphis"/>
    <x v="12"/>
    <s v="Purchase"/>
    <s v="Preferred Stock w/ Exercised Warrants"/>
    <x v="171"/>
    <s v="Par"/>
    <n v="13795000"/>
    <x v="0"/>
  </r>
  <r>
    <d v="2008-12-23T00:00:00"/>
    <x v="200"/>
    <s v="Palm Desert"/>
    <x v="3"/>
    <s v="Purchase"/>
    <s v="Preferred Stock w/ Exercised Warrants"/>
    <x v="172"/>
    <s v="Par"/>
    <n v="7290000"/>
    <x v="0"/>
  </r>
  <r>
    <d v="2008-12-23T00:00:00"/>
    <x v="201"/>
    <s v="Bucyrus"/>
    <x v="13"/>
    <s v="Purchase"/>
    <s v="Preferred Stock w/ Exercised Warrants"/>
    <x v="173"/>
    <s v="Par"/>
    <n v="2600000"/>
    <x v="0"/>
  </r>
  <r>
    <d v="2008-12-23T00:00:00"/>
    <x v="202"/>
    <s v="Rockville"/>
    <x v="7"/>
    <s v="Purchase"/>
    <s v="Preferred Stock w/ Exercised Warrants"/>
    <x v="174"/>
    <s v="Par"/>
    <n v="4700000"/>
    <x v="0"/>
  </r>
  <r>
    <d v="2008-12-23T00:00:00"/>
    <x v="203"/>
    <s v="Logan"/>
    <x v="15"/>
    <s v="Purchase"/>
    <s v="Preferred Stock w/ Exercised Warrants"/>
    <x v="175"/>
    <s v="Par"/>
    <n v="4767000"/>
    <x v="0"/>
  </r>
  <r>
    <d v="2008-12-23T00:00:00"/>
    <x v="204"/>
    <s v="Nevada City"/>
    <x v="3"/>
    <s v="Purchase"/>
    <s v="Preferred Stock w/ Exercised Warrants"/>
    <x v="176"/>
    <s v="Par"/>
    <n v="10400000"/>
    <x v="0"/>
  </r>
  <r>
    <d v="2008-12-23T00:00:00"/>
    <x v="205"/>
    <s v="Oak Ridge"/>
    <x v="12"/>
    <s v="Purchase"/>
    <s v="Preferred Stock w/ Exercised Warrants"/>
    <x v="166"/>
    <s v="Par"/>
    <n v="3000000"/>
    <x v="0"/>
  </r>
  <r>
    <d v="2008-12-23T00:00:00"/>
    <x v="206"/>
    <s v="San Francisco"/>
    <x v="3"/>
    <s v="Purchase"/>
    <s v="Preferred Stock w/ Exercised Warrants"/>
    <x v="177"/>
    <s v="Par"/>
    <n v="11600000"/>
    <x v="0"/>
  </r>
  <r>
    <d v="2008-12-31T00:00:00"/>
    <x v="12"/>
    <s v="Atlanta"/>
    <x v="5"/>
    <s v="Purchase"/>
    <s v="Preferred Stock w/ Warrants"/>
    <x v="178"/>
    <s v="Par"/>
    <n v="1350000000"/>
    <x v="0"/>
  </r>
  <r>
    <d v="2008-12-31T00:00:00"/>
    <x v="207"/>
    <s v="Pittsburgh"/>
    <x v="33"/>
    <s v="Purchase"/>
    <s v="Preferred Stock w/ Warrants"/>
    <x v="179"/>
    <s v="Par"/>
    <n v="7579200000"/>
    <x v="0"/>
  </r>
  <r>
    <d v="2008-12-31T00:00:00"/>
    <x v="208"/>
    <s v="Cincinnati"/>
    <x v="13"/>
    <s v="Purchase"/>
    <s v="Preferred Stock w/ Warrants"/>
    <x v="180"/>
    <s v="Par"/>
    <n v="3408000000"/>
    <x v="0"/>
  </r>
  <r>
    <d v="2008-12-31T00:00:00"/>
    <x v="209"/>
    <s v="Norfolk"/>
    <x v="11"/>
    <s v="Purchase"/>
    <s v="Preferred Stock w/ Warrants"/>
    <x v="181"/>
    <s v="Par"/>
    <n v="80347000"/>
    <x v="0"/>
  </r>
  <r>
    <d v="2008-12-31T00:00:00"/>
    <x v="210"/>
    <s v="New York"/>
    <x v="1"/>
    <s v="Purchase"/>
    <s v="Preferred Stock w/ Warrants"/>
    <x v="182"/>
    <s v="Par"/>
    <n v="2330000000"/>
    <x v="0"/>
  </r>
  <r>
    <d v="2008-12-31T00:00:00"/>
    <x v="211"/>
    <s v="West Des Moines"/>
    <x v="40"/>
    <s v="Purchase"/>
    <s v="Preferred Stock w/ Warrants"/>
    <x v="183"/>
    <s v="Par"/>
    <n v="36000000"/>
    <x v="0"/>
  </r>
  <r>
    <d v="2008-12-31T00:00:00"/>
    <x v="212"/>
    <s v="Clayton"/>
    <x v="27"/>
    <s v="Purchase"/>
    <s v="Preferred Stock w/ Exercised Warrants"/>
    <x v="184"/>
    <s v="Par"/>
    <n v="295400000"/>
    <x v="0"/>
  </r>
  <r>
    <d v="2009-01-09T00:00:00"/>
    <x v="0"/>
    <s v="Charlotte"/>
    <x v="0"/>
    <s v="Purchase"/>
    <s v="Preferred Stock w/ Warrants"/>
    <x v="3"/>
    <s v="Par"/>
    <n v="10000000000"/>
    <x v="0"/>
  </r>
  <r>
    <d v="2009-01-09T00:00:00"/>
    <x v="213"/>
    <s v="Akron"/>
    <x v="13"/>
    <s v="Purchase"/>
    <s v="Preferred Stock w/ Warrants"/>
    <x v="185"/>
    <s v="Par"/>
    <n v="125000000"/>
    <x v="0"/>
  </r>
  <r>
    <d v="2009-01-09T00:00:00"/>
    <x v="214"/>
    <s v="Frankfort"/>
    <x v="22"/>
    <s v="Purchase"/>
    <s v="Preferred Stock w/ Warrants"/>
    <x v="107"/>
    <s v="Par"/>
    <n v="30000000"/>
    <x v="0"/>
  </r>
  <r>
    <d v="2009-01-09T00:00:00"/>
    <x v="215"/>
    <s v="Gladstone"/>
    <x v="14"/>
    <s v="Purchase"/>
    <s v="Preferred Stock w/ Warrants"/>
    <x v="186"/>
    <s v="Par"/>
    <n v="28685000"/>
    <x v="0"/>
  </r>
  <r>
    <d v="2009-01-09T00:00:00"/>
    <x v="216"/>
    <s v="Newport Beach"/>
    <x v="3"/>
    <s v="Purchase"/>
    <s v="Preferred Stock w/ Warrants"/>
    <x v="187"/>
    <s v="Par"/>
    <n v="5000000"/>
    <x v="0"/>
  </r>
  <r>
    <d v="2009-01-09T00:00:00"/>
    <x v="217"/>
    <s v="Damariscotta"/>
    <x v="36"/>
    <s v="Purchase"/>
    <s v="Preferred Stock w/ Warrants"/>
    <x v="26"/>
    <s v="Par"/>
    <n v="25000000"/>
    <x v="0"/>
  </r>
  <r>
    <d v="2009-01-09T00:00:00"/>
    <x v="218"/>
    <s v="Vineland"/>
    <x v="14"/>
    <s v="Purchase"/>
    <s v="Preferred Stock w/ Warrants"/>
    <x v="188"/>
    <s v="Par"/>
    <n v="89310000"/>
    <x v="0"/>
  </r>
  <r>
    <d v="2009-01-09T00:00:00"/>
    <x v="219"/>
    <s v="Cary"/>
    <x v="0"/>
    <s v="Purchase"/>
    <s v="Preferred Stock w/ Warrants"/>
    <x v="189"/>
    <s v="Par"/>
    <n v="24900000"/>
    <x v="0"/>
  </r>
  <r>
    <d v="2009-01-09T00:00:00"/>
    <x v="220"/>
    <s v="New York"/>
    <x v="1"/>
    <s v="Purchase"/>
    <s v="Preferred Stock w/ Warrants"/>
    <x v="190"/>
    <s v="Par"/>
    <n v="3388890000"/>
    <x v="0"/>
  </r>
  <r>
    <d v="2009-01-09T00:00:00"/>
    <x v="221"/>
    <s v="Honolulu"/>
    <x v="42"/>
    <s v="Purchase"/>
    <s v="Preferred Stock w/ Warrants"/>
    <x v="191"/>
    <s v="Par"/>
    <n v="135000000"/>
    <x v="0"/>
  </r>
  <r>
    <d v="2009-01-09T00:00:00"/>
    <x v="222"/>
    <s v="St. Louis"/>
    <x v="27"/>
    <s v="Purchase"/>
    <s v="Preferred Stock w/ Warrants"/>
    <x v="192"/>
    <s v="Par"/>
    <n v="32668000"/>
    <x v="0"/>
  </r>
  <r>
    <d v="2009-01-09T00:00:00"/>
    <x v="223"/>
    <s v="Tappahannock"/>
    <x v="11"/>
    <s v="Purchase"/>
    <s v="Preferred Stock w/ Warrants"/>
    <x v="38"/>
    <s v="Par"/>
    <n v="24000000"/>
    <x v="0"/>
  </r>
  <r>
    <d v="2009-01-09T00:00:00"/>
    <x v="224"/>
    <s v="Fitzgerald"/>
    <x v="5"/>
    <s v="Purchase"/>
    <s v="Preferred Stock w/ Warrants"/>
    <x v="71"/>
    <s v="Par"/>
    <n v="28000000"/>
    <x v="0"/>
  </r>
  <r>
    <d v="2009-01-09T00:00:00"/>
    <x v="225"/>
    <s v="Rockland"/>
    <x v="2"/>
    <s v="Purchase"/>
    <s v="Preferred Stock w/ Warrants"/>
    <x v="193"/>
    <s v="Par"/>
    <n v="78158000"/>
    <x v="0"/>
  </r>
  <r>
    <d v="2009-01-09T00:00:00"/>
    <x v="226"/>
    <s v="Starkville"/>
    <x v="23"/>
    <s v="Purchase"/>
    <s v="Preferred Stock w/ Warrants"/>
    <x v="194"/>
    <s v="Par"/>
    <n v="44000000"/>
    <x v="0"/>
  </r>
  <r>
    <d v="2009-01-09T00:00:00"/>
    <x v="227"/>
    <s v="Lebanon"/>
    <x v="13"/>
    <s v="Purchase"/>
    <s v="Preferred Stock w/ Warrants"/>
    <x v="195"/>
    <s v="Par"/>
    <n v="13400000"/>
    <x v="0"/>
  </r>
  <r>
    <d v="2009-01-09T00:00:00"/>
    <x v="228"/>
    <s v="Union"/>
    <x v="14"/>
    <s v="Purchase"/>
    <s v="Preferred Stock w/ Warrants"/>
    <x v="73"/>
    <s v="Par"/>
    <n v="10000000"/>
    <x v="0"/>
  </r>
  <r>
    <d v="2009-01-09T00:00:00"/>
    <x v="229"/>
    <s v="Hermitage"/>
    <x v="33"/>
    <s v="Purchase"/>
    <s v="Preferred Stock w/ Warrants"/>
    <x v="81"/>
    <s v="Par"/>
    <n v="100000000"/>
    <x v="0"/>
  </r>
  <r>
    <d v="2009-01-09T00:00:00"/>
    <x v="230"/>
    <s v="West Point"/>
    <x v="11"/>
    <s v="Purchase"/>
    <s v="Preferred Stock w/ Warrants"/>
    <x v="196"/>
    <s v="Par"/>
    <n v="20000000"/>
    <x v="0"/>
  </r>
  <r>
    <d v="2009-01-09T00:00:00"/>
    <x v="231"/>
    <s v="Fort Dodge"/>
    <x v="40"/>
    <s v="Purchase"/>
    <s v="Preferred Stock w/ Warrants"/>
    <x v="197"/>
    <s v="Par"/>
    <n v="10200000"/>
    <x v="0"/>
  </r>
  <r>
    <d v="2009-01-09T00:00:00"/>
    <x v="232"/>
    <s v="Greensboro"/>
    <x v="0"/>
    <s v="Purchase"/>
    <s v="Preferred Stock w/ Warrants"/>
    <x v="198"/>
    <s v="Par"/>
    <n v="16000000"/>
    <x v="0"/>
  </r>
  <r>
    <d v="2009-01-09T00:00:00"/>
    <x v="233"/>
    <s v="Troy"/>
    <x v="0"/>
    <s v="Purchase"/>
    <s v="Preferred Stock w/ Warrants"/>
    <x v="65"/>
    <s v="Par"/>
    <n v="65000000"/>
    <x v="0"/>
  </r>
  <r>
    <d v="2009-01-09T00:00:00"/>
    <x v="234"/>
    <s v="Elizabethtown"/>
    <x v="22"/>
    <s v="Purchase"/>
    <s v="Preferred Stock w/ Warrants"/>
    <x v="196"/>
    <s v="Par"/>
    <n v="20000000"/>
    <x v="0"/>
  </r>
  <r>
    <d v="2009-01-09T00:00:00"/>
    <x v="235"/>
    <s v="York"/>
    <x v="33"/>
    <s v="Purchase"/>
    <s v="Preferred Stock w/ Warrants"/>
    <x v="199"/>
    <s v="Par"/>
    <n v="16500000"/>
    <x v="0"/>
  </r>
  <r>
    <d v="2009-01-09T00:00:00"/>
    <x v="236"/>
    <s v="Lafayette"/>
    <x v="26"/>
    <s v="Purchase"/>
    <s v="Preferred Stock w/ Warrants"/>
    <x v="196"/>
    <s v="Par"/>
    <n v="20000000"/>
    <x v="0"/>
  </r>
  <r>
    <d v="2009-01-09T00:00:00"/>
    <x v="237"/>
    <s v="Chattanooga"/>
    <x v="12"/>
    <s v="Purchase"/>
    <s v="Preferred Stock w/ Warrants"/>
    <x v="200"/>
    <s v="Par"/>
    <n v="33000000"/>
    <x v="0"/>
  </r>
  <r>
    <d v="2009-01-09T00:00:00"/>
    <x v="238"/>
    <s v="Easton"/>
    <x v="7"/>
    <s v="Purchase"/>
    <s v="Preferred Stock w/ Warrants"/>
    <x v="26"/>
    <s v="Par"/>
    <n v="25000000"/>
    <x v="0"/>
  </r>
  <r>
    <d v="2009-01-09T00:00:00"/>
    <x v="239"/>
    <s v="Louisville"/>
    <x v="5"/>
    <s v="Purchase"/>
    <s v="Preferred Stock w/ Exercised Warrants"/>
    <x v="160"/>
    <s v="Par"/>
    <n v="12000000"/>
    <x v="0"/>
  </r>
  <r>
    <d v="2009-01-09T00:00:00"/>
    <x v="240"/>
    <s v="Great Bend"/>
    <x v="30"/>
    <s v="Purchase"/>
    <s v="Preferred Stock w/ Exercised Warrants"/>
    <x v="139"/>
    <s v="Par"/>
    <n v="6000000"/>
    <x v="0"/>
  </r>
  <r>
    <d v="2009-01-09T00:00:00"/>
    <x v="241"/>
    <s v="Riverside"/>
    <x v="3"/>
    <s v="Purchase"/>
    <s v="Preferred Stock w/ Exercised Warrants"/>
    <x v="201"/>
    <s v="Par"/>
    <n v="6815000"/>
    <x v="0"/>
  </r>
  <r>
    <d v="2009-01-09T00:00:00"/>
    <x v="242"/>
    <s v="San Diego"/>
    <x v="3"/>
    <s v="Purchase"/>
    <s v="Preferred Stock w/ Exercised Warrants"/>
    <x v="202"/>
    <s v="Par"/>
    <n v="5803000"/>
    <x v="0"/>
  </r>
  <r>
    <d v="2009-01-09T00:00:00"/>
    <x v="243"/>
    <s v="Morehead City"/>
    <x v="0"/>
    <s v="Purchase"/>
    <s v="Preferred Stock w/ Exercised Warrants"/>
    <x v="203"/>
    <s v="Par"/>
    <n v="3070000"/>
    <x v="0"/>
  </r>
  <r>
    <d v="2009-01-09T00:00:00"/>
    <x v="244"/>
    <s v="San Luis Obispo"/>
    <x v="3"/>
    <s v="Purchase"/>
    <s v="Preferred Stock"/>
    <x v="204"/>
    <s v="Par"/>
    <n v="5116000"/>
    <x v="0"/>
  </r>
  <r>
    <d v="2009-01-09T00:00:00"/>
    <x v="245"/>
    <s v="Redwood Falls"/>
    <x v="17"/>
    <s v="Purchase"/>
    <s v="Preferred Stock w/ Exercised Warrants"/>
    <x v="205"/>
    <s v="Par"/>
    <n v="2995000"/>
    <x v="0"/>
  </r>
  <r>
    <d v="2009-01-09T00:00:00"/>
    <x v="246"/>
    <s v="Mount Airy"/>
    <x v="0"/>
    <s v="Purchase"/>
    <s v="Preferred Stock w/ Exercised Warrants"/>
    <x v="168"/>
    <s v="Par"/>
    <n v="2000000"/>
    <x v="0"/>
  </r>
  <r>
    <d v="2009-01-09T00:00:00"/>
    <x v="247"/>
    <s v="East Greenwich"/>
    <x v="39"/>
    <s v="Purchase"/>
    <s v="Preferred Stock w/ Exercised Warrants"/>
    <x v="206"/>
    <s v="Par"/>
    <n v="1065000"/>
    <x v="0"/>
  </r>
  <r>
    <d v="2009-01-09T00:00:00"/>
    <x v="248"/>
    <s v="Pleasanton"/>
    <x v="3"/>
    <s v="Purchase"/>
    <s v="Preferred Stock w/ Exercised Warrants"/>
    <x v="164"/>
    <s v="Par"/>
    <n v="5500000"/>
    <x v="0"/>
  </r>
  <r>
    <d v="2009-01-09T00:00:00"/>
    <x v="249"/>
    <s v="Rising Sun"/>
    <x v="7"/>
    <s v="Purchase"/>
    <s v="Preferred Stock w/ Exercised Warrants"/>
    <x v="207"/>
    <s v="Par"/>
    <n v="5983000"/>
    <x v="0"/>
  </r>
  <r>
    <d v="2009-01-09T00:00:00"/>
    <x v="250"/>
    <s v="Ruston"/>
    <x v="26"/>
    <s v="Purchase"/>
    <s v="Preferred Stock w/ Exercised Warrants"/>
    <x v="38"/>
    <s v="Par"/>
    <n v="24000000"/>
    <x v="0"/>
  </r>
  <r>
    <d v="2009-01-09T00:00:00"/>
    <x v="251"/>
    <s v="Greenville"/>
    <x v="24"/>
    <s v="Purchase"/>
    <s v="Preferred Stock w/ Exercised Warrants"/>
    <x v="10"/>
    <s v="Par"/>
    <n v="9000000"/>
    <x v="0"/>
  </r>
  <r>
    <d v="2009-01-09T00:00:00"/>
    <x v="252"/>
    <s v="Jacksonville"/>
    <x v="9"/>
    <s v="Purchase"/>
    <s v="Preferred Stock w/ Exercised Warrants"/>
    <x v="208"/>
    <s v="Par"/>
    <n v="3981000"/>
    <x v="0"/>
  </r>
  <r>
    <d v="2009-01-09T00:00:00"/>
    <x v="253"/>
    <s v="Cayce"/>
    <x v="24"/>
    <s v="Purchase"/>
    <s v="Preferred Stock w/ Exercised Warrants"/>
    <x v="209"/>
    <s v="Par"/>
    <n v="3285000"/>
    <x v="0"/>
  </r>
  <r>
    <d v="2009-01-09T00:00:00"/>
    <x v="254"/>
    <s v="New York"/>
    <x v="1"/>
    <s v="Purchase"/>
    <s v="Preferred Stock w/ Exercised Warrants"/>
    <x v="210"/>
    <s v="Par"/>
    <n v="267274000"/>
    <x v="0"/>
  </r>
  <r>
    <d v="2009-01-16T00:00:00"/>
    <x v="255"/>
    <s v="Conway"/>
    <x v="35"/>
    <s v="Purchase"/>
    <s v="Preferred Stock w/ Warrants"/>
    <x v="109"/>
    <s v="Par"/>
    <n v="50000000"/>
    <x v="0"/>
  </r>
  <r>
    <d v="2009-01-16T00:00:00"/>
    <x v="256"/>
    <s v="Oak Harbor"/>
    <x v="6"/>
    <s v="Purchase"/>
    <s v="Preferred Stock w/ Warrants"/>
    <x v="211"/>
    <s v="Par"/>
    <n v="26380000"/>
    <x v="0"/>
  </r>
  <r>
    <d v="2009-01-16T00:00:00"/>
    <x v="257"/>
    <s v="Newport"/>
    <x v="41"/>
    <s v="Purchase"/>
    <s v="Preferred Stock w/ Warrants"/>
    <x v="73"/>
    <s v="Par"/>
    <n v="10000000"/>
    <x v="0"/>
  </r>
  <r>
    <d v="2009-01-16T00:00:00"/>
    <x v="258"/>
    <s v="Bar Hharbor"/>
    <x v="36"/>
    <s v="Purchase"/>
    <s v="Preferred Stock w/ Exercised Warrants"/>
    <x v="212"/>
    <s v="Par"/>
    <n v="18751000"/>
    <x v="0"/>
  </r>
  <r>
    <d v="2009-01-16T00:00:00"/>
    <x v="259"/>
    <s v="Bernardsville"/>
    <x v="14"/>
    <s v="Purchase"/>
    <s v="Preferred Stock w/ Warrants"/>
    <x v="213"/>
    <s v="Par"/>
    <n v="7414000"/>
    <x v="0"/>
  </r>
  <r>
    <d v="2009-01-16T00:00:00"/>
    <x v="260"/>
    <s v="Columbia"/>
    <x v="24"/>
    <s v="Purchase"/>
    <s v="Preferred Stock w/ Warrants"/>
    <x v="214"/>
    <s v="Par"/>
    <n v="64779000"/>
    <x v="0"/>
  </r>
  <r>
    <d v="2009-01-16T00:00:00"/>
    <x v="261"/>
    <s v="Indiana"/>
    <x v="33"/>
    <s v="Purchase"/>
    <s v="Preferred Stock w/ Warrants"/>
    <x v="215"/>
    <s v="Par"/>
    <n v="108676000"/>
    <x v="0"/>
  </r>
  <r>
    <d v="2009-01-16T00:00:00"/>
    <x v="262"/>
    <s v="Engelhard"/>
    <x v="0"/>
    <s v="Purchase"/>
    <s v="Preferred Stock w/ Warrants"/>
    <x v="216"/>
    <s v="Par"/>
    <n v="17949000"/>
    <x v="0"/>
  </r>
  <r>
    <d v="2009-01-16T00:00:00"/>
    <x v="233"/>
    <s v="San Juan"/>
    <x v="29"/>
    <s v="Purchase"/>
    <s v="Preferred Stock w/ Warrants"/>
    <x v="28"/>
    <s v="Par"/>
    <n v="400000000"/>
    <x v="0"/>
  </r>
  <r>
    <d v="2009-01-16T00:00:00"/>
    <x v="263"/>
    <s v="Dallas"/>
    <x v="9"/>
    <s v="Purchase"/>
    <s v="Preferred Stock w/ Warrants"/>
    <x v="51"/>
    <s v="Par"/>
    <n v="75000000"/>
    <x v="0"/>
  </r>
  <r>
    <d v="2009-01-16T00:00:00"/>
    <x v="264"/>
    <s v="Elkin"/>
    <x v="0"/>
    <s v="Purchase"/>
    <s v="Preferred Stock w/ Warrants"/>
    <x v="183"/>
    <s v="Par"/>
    <n v="36000000"/>
    <x v="0"/>
  </r>
  <r>
    <d v="2009-01-16T00:00:00"/>
    <x v="265"/>
    <s v="New York"/>
    <x v="1"/>
    <s v="Purchase"/>
    <s v="Preferred Stock"/>
    <x v="217"/>
    <s v="Par"/>
    <n v="18980000"/>
    <x v="0"/>
  </r>
  <r>
    <d v="2009-01-16T00:00:00"/>
    <x v="266"/>
    <s v="Wellsboro"/>
    <x v="33"/>
    <s v="Purchase"/>
    <s v="Preferred Stock w/ Warrants"/>
    <x v="218"/>
    <s v="Par"/>
    <n v="26440000"/>
    <x v="0"/>
  </r>
  <r>
    <d v="2009-01-16T00:00:00"/>
    <x v="267"/>
    <s v="Greensburg"/>
    <x v="31"/>
    <s v="Purchase"/>
    <s v="Preferred Stock w/ Warrants"/>
    <x v="219"/>
    <s v="Par"/>
    <n v="57000000"/>
    <x v="0"/>
  </r>
  <r>
    <d v="2009-01-16T00:00:00"/>
    <x v="268"/>
    <s v="Houston"/>
    <x v="9"/>
    <s v="Purchase"/>
    <s v="Preferred Stock w/ Warrants"/>
    <x v="220"/>
    <s v="Par"/>
    <n v="45000000"/>
    <x v="0"/>
  </r>
  <r>
    <d v="2009-01-16T00:00:00"/>
    <x v="269"/>
    <s v="Tecumseh"/>
    <x v="34"/>
    <s v="Purchase"/>
    <s v="Preferred Stock w/ Warrants"/>
    <x v="221"/>
    <s v="Par"/>
    <n v="20600000"/>
    <x v="0"/>
  </r>
  <r>
    <d v="2009-01-16T00:00:00"/>
    <x v="270"/>
    <s v="Aurora"/>
    <x v="4"/>
    <s v="Purchase"/>
    <s v="Preferred Stock w/ Warrants"/>
    <x v="222"/>
    <s v="Par"/>
    <n v="73000000"/>
    <x v="0"/>
  </r>
  <r>
    <d v="2009-01-16T00:00:00"/>
    <x v="271"/>
    <s v="Creve Coeur"/>
    <x v="27"/>
    <s v="Purchase"/>
    <s v="Preferred Stock w/ Warrants"/>
    <x v="223"/>
    <s v="Par"/>
    <n v="32538000"/>
    <x v="0"/>
  </r>
  <r>
    <d v="2009-01-16T00:00:00"/>
    <x v="272"/>
    <s v="Toms River"/>
    <x v="14"/>
    <s v="Purchase"/>
    <s v="Preferred Stock w/ Warrants"/>
    <x v="224"/>
    <s v="Par"/>
    <n v="38263000"/>
    <x v="0"/>
  </r>
  <r>
    <d v="2009-01-16T00:00:00"/>
    <x v="273"/>
    <s v="Roseville"/>
    <x v="3"/>
    <s v="Purchase"/>
    <s v="Preferred Stock w/ Exercised Warrants"/>
    <x v="225"/>
    <s v="Par"/>
    <n v="2550000"/>
    <x v="0"/>
  </r>
  <r>
    <d v="2009-01-16T00:00:00"/>
    <x v="274"/>
    <s v="The Woodlands"/>
    <x v="9"/>
    <s v="Purchase"/>
    <s v="Preferred Stock w/ Exercised Warrants"/>
    <x v="226"/>
    <s v="Par"/>
    <n v="11730000"/>
    <x v="0"/>
  </r>
  <r>
    <d v="2009-01-16T00:00:00"/>
    <x v="275"/>
    <s v="Morgantown"/>
    <x v="25"/>
    <s v="Purchase"/>
    <s v="Preferred Stock w/ Exercised Warrants"/>
    <x v="103"/>
    <s v="Par"/>
    <n v="15000000"/>
    <x v="0"/>
  </r>
  <r>
    <d v="2009-01-16T00:00:00"/>
    <x v="276"/>
    <s v="Quincy"/>
    <x v="4"/>
    <s v="Purchase"/>
    <s v="Preferred Stock w/ Exercised Warrants"/>
    <x v="73"/>
    <s v="Par"/>
    <n v="10000000"/>
    <x v="0"/>
  </r>
  <r>
    <d v="2009-01-16T00:00:00"/>
    <x v="277"/>
    <s v="San Clemente"/>
    <x v="3"/>
    <s v="Purchase"/>
    <s v="Preferred Stock w/ Exercised Warrants"/>
    <x v="227"/>
    <s v="Par"/>
    <n v="4120000"/>
    <x v="0"/>
  </r>
  <r>
    <d v="2009-01-16T00:00:00"/>
    <x v="278"/>
    <s v="Oakland"/>
    <x v="3"/>
    <s v="Purchase"/>
    <s v="Preferred Stock"/>
    <x v="228"/>
    <s v="Par"/>
    <n v="1747000"/>
    <x v="0"/>
  </r>
  <r>
    <d v="2009-01-16T00:00:00"/>
    <x v="279"/>
    <s v="Eureka"/>
    <x v="3"/>
    <s v="Purchase"/>
    <s v="Preferred Stock w/ Exercised Warrants"/>
    <x v="229"/>
    <s v="Par"/>
    <n v="3800000"/>
    <x v="0"/>
  </r>
  <r>
    <d v="2009-01-16T00:00:00"/>
    <x v="280"/>
    <s v="Boise"/>
    <x v="37"/>
    <s v="Purchase"/>
    <s v="Preferred Stock w/ Exercised Warrants"/>
    <x v="230"/>
    <s v="Par"/>
    <n v="8000000"/>
    <x v="0"/>
  </r>
  <r>
    <d v="2009-01-16T00:00:00"/>
    <x v="281"/>
    <s v="Boise"/>
    <x v="37"/>
    <s v="Purchase"/>
    <s v="Preferred Stock w/ Exercised Warrants"/>
    <x v="231"/>
    <s v="Par"/>
    <n v="6900000"/>
    <x v="0"/>
  </r>
  <r>
    <d v="2009-01-16T00:00:00"/>
    <x v="282"/>
    <s v="Bellevue"/>
    <x v="6"/>
    <s v="Purchase"/>
    <s v="Preferred Stock w/ Exercised Warrants"/>
    <x v="232"/>
    <s v="Par"/>
    <n v="4500000"/>
    <x v="0"/>
  </r>
  <r>
    <d v="2009-01-16T00:00:00"/>
    <x v="283"/>
    <s v="Vienna"/>
    <x v="11"/>
    <s v="Purchase"/>
    <s v="Preferred Stock w/ Exercised Warrants"/>
    <x v="233"/>
    <s v="Par"/>
    <n v="5658000"/>
    <x v="0"/>
  </r>
  <r>
    <d v="2009-01-16T00:00:00"/>
    <x v="284"/>
    <s v="Kansas City"/>
    <x v="27"/>
    <s v="Purchase"/>
    <s v="Preferred Stock w/ Exercised Warrants"/>
    <x v="234"/>
    <s v="Par"/>
    <n v="146053000"/>
    <x v="0"/>
  </r>
  <r>
    <d v="2009-01-16T00:00:00"/>
    <x v="285"/>
    <s v="Baraboo"/>
    <x v="16"/>
    <s v="Purchase"/>
    <s v="Preferred Stock w/ Exercised Warrants"/>
    <x v="235"/>
    <s v="Par"/>
    <n v="20749000"/>
    <x v="0"/>
  </r>
  <r>
    <d v="2009-01-16T00:00:00"/>
    <x v="286"/>
    <s v="Charlotte"/>
    <x v="0"/>
    <s v="Purchase"/>
    <s v="Preferred Stock w/ Exercised Warrants"/>
    <x v="166"/>
    <s v="Par"/>
    <n v="3000000"/>
    <x v="0"/>
  </r>
  <r>
    <d v="2009-01-16T00:00:00"/>
    <x v="287"/>
    <s v="Fargo"/>
    <x v="43"/>
    <s v="Purchase"/>
    <s v="Preferred Stock w/ Exercised Warrants"/>
    <x v="109"/>
    <s v="Par"/>
    <n v="50000000"/>
    <x v="0"/>
  </r>
  <r>
    <d v="2009-01-16T00:00:00"/>
    <x v="288"/>
    <s v="Bismarck"/>
    <x v="43"/>
    <s v="Purchase"/>
    <s v="Preferred Stock w/ Exercised Warrants"/>
    <x v="236"/>
    <s v="Par"/>
    <n v="20093000"/>
    <x v="0"/>
  </r>
  <r>
    <d v="2009-01-16T00:00:00"/>
    <x v="289"/>
    <s v="Manitowoc"/>
    <x v="16"/>
    <s v="Purchase"/>
    <s v="Preferred Stock w/ Exercised Warrants"/>
    <x v="160"/>
    <s v="Par"/>
    <n v="12000000"/>
    <x v="0"/>
  </r>
  <r>
    <d v="2009-01-16T00:00:00"/>
    <x v="290"/>
    <s v="Arkadelphia"/>
    <x v="35"/>
    <s v="Purchase"/>
    <s v="Preferred Stock"/>
    <x v="237"/>
    <s v="Par"/>
    <n v="11000000"/>
    <x v="0"/>
  </r>
  <r>
    <d v="2009-01-16T00:00:00"/>
    <x v="291"/>
    <s v="Merriam"/>
    <x v="30"/>
    <s v="Purchase"/>
    <s v="Preferred Stock w/ Exercised Warrants"/>
    <x v="238"/>
    <s v="Par"/>
    <n v="13000000"/>
    <x v="0"/>
  </r>
  <r>
    <d v="2009-01-16T00:00:00"/>
    <x v="292"/>
    <s v="Austin"/>
    <x v="9"/>
    <s v="Purchase"/>
    <s v="Preferred Stock w/ Exercised Warrants"/>
    <x v="239"/>
    <s v="Par"/>
    <n v="3268000"/>
    <x v="0"/>
  </r>
  <r>
    <d v="2009-01-23T00:00:00"/>
    <x v="293"/>
    <s v="South Bend"/>
    <x v="31"/>
    <s v="Purchase"/>
    <s v="Preferred Stock w/ Warrants"/>
    <x v="240"/>
    <s v="Par"/>
    <n v="111000000"/>
    <x v="0"/>
  </r>
  <r>
    <d v="2009-01-23T00:00:00"/>
    <x v="294"/>
    <s v="Princeton"/>
    <x v="4"/>
    <s v="Purchase"/>
    <s v="Preferred Stock w/ Warrants"/>
    <x v="241"/>
    <s v="Par"/>
    <n v="25083000"/>
    <x v="0"/>
  </r>
  <r>
    <d v="2009-01-23T00:00:00"/>
    <x v="295"/>
    <s v="Gastonia"/>
    <x v="0"/>
    <s v="Purchase"/>
    <s v="Preferred Stock w/ Warrants"/>
    <x v="242"/>
    <s v="Par"/>
    <n v="3500000"/>
    <x v="0"/>
  </r>
  <r>
    <d v="2009-01-23T00:00:00"/>
    <x v="296"/>
    <s v="Sandusky"/>
    <x v="13"/>
    <s v="Purchase"/>
    <s v="Preferred Stock w/ Warrants"/>
    <x v="243"/>
    <s v="Par"/>
    <n v="23184000"/>
    <x v="0"/>
  </r>
  <r>
    <d v="2009-01-23T00:00:00"/>
    <x v="297"/>
    <s v="Wilmington"/>
    <x v="32"/>
    <s v="Purchase"/>
    <s v="Preferred Stock w/ Warrants"/>
    <x v="244"/>
    <s v="Par"/>
    <n v="52625000"/>
    <x v="0"/>
  </r>
  <r>
    <d v="2009-01-23T00:00:00"/>
    <x v="298"/>
    <s v="Los Angeles"/>
    <x v="3"/>
    <s v="Purchase"/>
    <s v="Preferred Stock w/ Exercised Warrants"/>
    <x v="245"/>
    <s v="Par"/>
    <n v="7701000"/>
    <x v="0"/>
  </r>
  <r>
    <d v="2009-01-23T00:00:00"/>
    <x v="299"/>
    <s v="Orlando"/>
    <x v="19"/>
    <s v="Purchase"/>
    <s v="Preferred Stock w/ Exercised Warrants"/>
    <x v="246"/>
    <s v="Par"/>
    <n v="5677000"/>
    <x v="0"/>
  </r>
  <r>
    <d v="2009-01-23T00:00:00"/>
    <x v="300"/>
    <s v="Rancho Santa Margarita"/>
    <x v="3"/>
    <s v="Purchase"/>
    <s v="Preferred Stock w/ Exercised Warrants"/>
    <x v="247"/>
    <s v="Par"/>
    <n v="4656000"/>
    <x v="0"/>
  </r>
  <r>
    <d v="2009-01-23T00:00:00"/>
    <x v="301"/>
    <s v="Fresno"/>
    <x v="3"/>
    <s v="Purchase"/>
    <s v="Preferred Stock w/ Exercised Warrants"/>
    <x v="248"/>
    <s v="Par"/>
    <n v="1968000"/>
    <x v="0"/>
  </r>
  <r>
    <d v="2009-01-23T00:00:00"/>
    <x v="302"/>
    <s v="Oakland"/>
    <x v="3"/>
    <s v="Purchase"/>
    <s v="Preferred Stock w/ Exercised Warrants"/>
    <x v="249"/>
    <s v="Par"/>
    <n v="4900000"/>
    <x v="0"/>
  </r>
  <r>
    <d v="2009-01-23T00:00:00"/>
    <x v="303"/>
    <s v="Ocala"/>
    <x v="19"/>
    <s v="Purchase"/>
    <s v="Preferred Stock w/ Exercised Warrants"/>
    <x v="250"/>
    <s v="Par"/>
    <n v="6514000"/>
    <x v="0"/>
  </r>
  <r>
    <d v="2009-01-23T00:00:00"/>
    <x v="304"/>
    <s v="Effingham"/>
    <x v="4"/>
    <s v="Purchase"/>
    <s v="Preferred Stock w/ Exercised Warrants"/>
    <x v="251"/>
    <s v="Par"/>
    <n v="10189000"/>
    <x v="0"/>
  </r>
  <r>
    <d v="2009-01-23T00:00:00"/>
    <x v="305"/>
    <s v="Moscow"/>
    <x v="12"/>
    <s v="Purchase"/>
    <s v="Preferred Stock w/ Exercised Warrants"/>
    <x v="252"/>
    <s v="Par"/>
    <n v="6216000"/>
    <x v="0"/>
  </r>
  <r>
    <d v="2009-01-23T00:00:00"/>
    <x v="306"/>
    <s v="Windsor"/>
    <x v="11"/>
    <s v="Purchase"/>
    <s v="Preferred Stock w/ Exercised Warrants"/>
    <x v="253"/>
    <s v="Par"/>
    <n v="8752000"/>
    <x v="0"/>
  </r>
  <r>
    <d v="2009-01-23T00:00:00"/>
    <x v="307"/>
    <s v="Thousand Oaks"/>
    <x v="3"/>
    <s v="Purchase"/>
    <s v="Preferred Stock w/ Exercised Warrants"/>
    <x v="254"/>
    <s v="Par"/>
    <n v="3300000"/>
    <x v="0"/>
  </r>
  <r>
    <d v="2009-01-23T00:00:00"/>
    <x v="308"/>
    <s v="Tacoma"/>
    <x v="6"/>
    <s v="Purchase"/>
    <s v="Preferred Stock w/ Exercised Warrants"/>
    <x v="255"/>
    <s v="Par"/>
    <n v="6800000"/>
    <x v="0"/>
  </r>
  <r>
    <d v="2009-01-23T00:00:00"/>
    <x v="309"/>
    <s v="Ashland"/>
    <x v="27"/>
    <s v="Purchase"/>
    <s v="Preferred Stock w/ Exercised Warrants"/>
    <x v="256"/>
    <s v="Par"/>
    <n v="1037000"/>
    <x v="0"/>
  </r>
  <r>
    <d v="2009-01-23T00:00:00"/>
    <x v="310"/>
    <s v="Jonesboro"/>
    <x v="35"/>
    <s v="Purchase"/>
    <s v="Preferred Stock w/ Exercised Warrants"/>
    <x v="257"/>
    <s v="Par"/>
    <n v="57500000"/>
    <x v="0"/>
  </r>
  <r>
    <d v="2009-01-23T00:00:00"/>
    <x v="311"/>
    <s v="Blaine"/>
    <x v="17"/>
    <s v="Purchase"/>
    <s v="Preferred Stock w/ Exercised Warrants"/>
    <x v="258"/>
    <s v="Par"/>
    <n v="10650000"/>
    <x v="0"/>
  </r>
  <r>
    <d v="2009-01-23T00:00:00"/>
    <x v="312"/>
    <s v="Macon"/>
    <x v="23"/>
    <s v="Purchase"/>
    <s v="Preferred Stock w/ Exercised Warrants"/>
    <x v="259"/>
    <s v="Par"/>
    <n v="15500000"/>
    <x v="0"/>
  </r>
  <r>
    <d v="2009-01-23T00:00:00"/>
    <x v="313"/>
    <s v="Carmi"/>
    <x v="4"/>
    <s v="Purchase"/>
    <s v="Preferred Stock w/ Exercised Warrants"/>
    <x v="187"/>
    <s v="Par"/>
    <n v="5000000"/>
    <x v="0"/>
  </r>
  <r>
    <d v="2009-01-23T00:00:00"/>
    <x v="314"/>
    <s v="Hammond"/>
    <x v="26"/>
    <s v="Purchase"/>
    <s v="Preferred Stock w/ Exercised Warrants"/>
    <x v="260"/>
    <s v="Par"/>
    <n v="3240000"/>
    <x v="0"/>
  </r>
  <r>
    <d v="2009-01-23T00:00:00"/>
    <x v="315"/>
    <s v="West Chester"/>
    <x v="33"/>
    <s v="Purchase"/>
    <s v="Preferred Stock w/ Exercised Warrants"/>
    <x v="261"/>
    <s v="Par"/>
    <n v="10973000"/>
    <x v="0"/>
  </r>
  <r>
    <d v="2009-01-30T00:00:00"/>
    <x v="316"/>
    <s v="Marietta"/>
    <x v="13"/>
    <s v="Purchase"/>
    <s v="Preferred Stock w/Warrants"/>
    <x v="262"/>
    <s v="Par"/>
    <n v="39000000"/>
    <x v="0"/>
  </r>
  <r>
    <d v="2009-01-30T00:00:00"/>
    <x v="317"/>
    <s v="Madison"/>
    <x v="16"/>
    <s v="Purchase"/>
    <s v="Preferred Stock w/Warrants"/>
    <x v="263"/>
    <s v="Par"/>
    <n v="110000000"/>
    <x v="0"/>
  </r>
  <r>
    <d v="2009-01-30T00:00:00"/>
    <x v="318"/>
    <s v="Sewell"/>
    <x v="14"/>
    <s v="Purchase"/>
    <s v="Preferred Stock w/Warrants"/>
    <x v="264"/>
    <s v="Par"/>
    <n v="16288000"/>
    <x v="0"/>
  </r>
  <r>
    <d v="2009-01-30T00:00:00"/>
    <x v="319"/>
    <s v="Powhatan"/>
    <x v="11"/>
    <s v="Purchase"/>
    <s v="Preferred Stock w/Warrants"/>
    <x v="265"/>
    <s v="Par"/>
    <n v="11385000"/>
    <x v="0"/>
  </r>
  <r>
    <d v="2009-01-30T00:00:00"/>
    <x v="320"/>
    <s v="Troy"/>
    <x v="34"/>
    <s v="Purchase"/>
    <s v="Preferred Stock w/Warrants"/>
    <x v="266"/>
    <s v="Par"/>
    <n v="266657000"/>
    <x v="0"/>
  </r>
  <r>
    <d v="2009-01-30T00:00:00"/>
    <x v="321"/>
    <s v="Middleburg"/>
    <x v="11"/>
    <s v="Purchase"/>
    <s v="Preferred Stock w/Warrants"/>
    <x v="111"/>
    <s v="Par"/>
    <n v="22000000"/>
    <x v="0"/>
  </r>
  <r>
    <d v="2009-01-30T00:00:00"/>
    <x v="322"/>
    <s v="Palo Alto"/>
    <x v="3"/>
    <s v="Purchase"/>
    <s v="Preferred Stock w/Warrants"/>
    <x v="139"/>
    <s v="Par"/>
    <n v="6000000"/>
    <x v="0"/>
  </r>
  <r>
    <d v="2009-01-30T00:00:00"/>
    <x v="323"/>
    <s v="Chicago"/>
    <x v="4"/>
    <s v="Purchase"/>
    <s v="Preferred Stock w/Warrants"/>
    <x v="267"/>
    <s v="Par"/>
    <n v="243815000"/>
    <x v="0"/>
  </r>
  <r>
    <d v="2009-01-30T00:00:00"/>
    <x v="324"/>
    <s v="Fresno"/>
    <x v="3"/>
    <s v="Purchase"/>
    <s v="Preferred Stock w/Warrants"/>
    <x v="77"/>
    <s v="Par"/>
    <n v="7000000"/>
    <x v="0"/>
  </r>
  <r>
    <d v="2009-01-30T00:00:00"/>
    <x v="325"/>
    <s v="Quincy"/>
    <x v="3"/>
    <s v="Purchase"/>
    <s v="Preferred Stock w/Warrants"/>
    <x v="268"/>
    <s v="Par"/>
    <n v="11949000"/>
    <x v="0"/>
  </r>
  <r>
    <d v="2009-01-30T00:00:00"/>
    <x v="326"/>
    <s v="Midland Park"/>
    <x v="14"/>
    <s v="Purchase"/>
    <s v="Preferred Stock w/Warrants"/>
    <x v="73"/>
    <s v="Par"/>
    <n v="10000000"/>
    <x v="0"/>
  </r>
  <r>
    <d v="2009-01-30T00:00:00"/>
    <x v="327"/>
    <s v="Oak Ridge"/>
    <x v="0"/>
    <s v="Purchase"/>
    <s v="Preferred Stock w/Warrants"/>
    <x v="269"/>
    <s v="Par"/>
    <n v="7700000"/>
    <x v="0"/>
  </r>
  <r>
    <d v="2009-01-30T00:00:00"/>
    <x v="328"/>
    <s v="Oakland"/>
    <x v="7"/>
    <s v="Purchase"/>
    <s v="Preferred Stock w/Warrants"/>
    <x v="107"/>
    <s v="Par"/>
    <n v="30000000"/>
    <x v="0"/>
  </r>
  <r>
    <d v="2009-01-30T00:00:00"/>
    <x v="329"/>
    <s v="Middletown"/>
    <x v="14"/>
    <s v="Purchase"/>
    <s v="Preferred Stock w/Warrants"/>
    <x v="10"/>
    <s v="Par"/>
    <n v="9000000"/>
    <x v="0"/>
  </r>
  <r>
    <d v="2009-01-30T00:00:00"/>
    <x v="330"/>
    <s v="Springfield"/>
    <x v="27"/>
    <s v="Purchase"/>
    <s v="Preferred Stock w/Warrants"/>
    <x v="5"/>
    <s v="Par"/>
    <n v="17000000"/>
    <x v="0"/>
  </r>
  <r>
    <d v="2009-01-30T00:00:00"/>
    <x v="331"/>
    <s v="Annapolis"/>
    <x v="7"/>
    <s v="Purchase"/>
    <s v="Preferred Stock w/Warrants"/>
    <x v="270"/>
    <s v="Par"/>
    <n v="8152000"/>
    <x v="0"/>
  </r>
  <r>
    <d v="2009-01-30T00:00:00"/>
    <x v="332"/>
    <s v="Downingtown"/>
    <x v="33"/>
    <s v="Purchase"/>
    <s v="Preferred Stock w/Warrants"/>
    <x v="271"/>
    <s v="Par"/>
    <n v="11750000"/>
    <x v="0"/>
  </r>
  <r>
    <d v="2009-01-30T00:00:00"/>
    <x v="333"/>
    <s v="Alma"/>
    <x v="34"/>
    <s v="Purchase"/>
    <s v="Preferred Stock w/Warrants"/>
    <x v="200"/>
    <s v="Par"/>
    <n v="33000000"/>
    <x v="0"/>
  </r>
  <r>
    <d v="2009-01-30T00:00:00"/>
    <x v="334"/>
    <s v="Visalia"/>
    <x v="3"/>
    <s v="Purchase"/>
    <s v="Preferred Stock w/ Exercised Warrants"/>
    <x v="269"/>
    <s v="Par"/>
    <n v="7700000"/>
    <x v="0"/>
  </r>
  <r>
    <d v="2009-01-30T00:00:00"/>
    <x v="335"/>
    <s v="Greer"/>
    <x v="24"/>
    <s v="Purchase"/>
    <s v="Preferred Stock w/ Exercised Warrants"/>
    <x v="272"/>
    <s v="Par"/>
    <n v="9993000"/>
    <x v="0"/>
  </r>
  <r>
    <d v="2009-01-30T00:00:00"/>
    <x v="336"/>
    <s v="Ojai"/>
    <x v="3"/>
    <s v="Purchase"/>
    <s v="Preferred Stock w/ Exercised Warrants"/>
    <x v="273"/>
    <s v="Par"/>
    <n v="2080000"/>
    <x v="0"/>
  </r>
  <r>
    <d v="2009-01-30T00:00:00"/>
    <x v="337"/>
    <s v="Ogallala"/>
    <x v="44"/>
    <s v="Purchase"/>
    <s v="Preferred Stock w/ Exercised Warrants"/>
    <x v="274"/>
    <s v="Par"/>
    <n v="12720000"/>
    <x v="0"/>
  </r>
  <r>
    <d v="2009-01-30T00:00:00"/>
    <x v="338"/>
    <s v="Manhattan Beach"/>
    <x v="3"/>
    <s v="Purchase"/>
    <s v="Preferred Stock w/ Exercised Warrants"/>
    <x v="139"/>
    <s v="Par"/>
    <n v="6000000"/>
    <x v="0"/>
  </r>
  <r>
    <d v="2009-01-30T00:00:00"/>
    <x v="339"/>
    <s v="Milwaukee"/>
    <x v="16"/>
    <s v="Purchase"/>
    <s v="Preferred Stock"/>
    <x v="275"/>
    <s v="Par"/>
    <n v="5498000"/>
    <x v="0"/>
  </r>
  <r>
    <d v="2009-01-30T00:00:00"/>
    <x v="340"/>
    <s v="Boca Raton"/>
    <x v="19"/>
    <s v="Purchase"/>
    <s v="Preferred Stock w/ Exercised Warrants"/>
    <x v="276"/>
    <s v="Par"/>
    <n v="10900000"/>
    <x v="0"/>
  </r>
  <r>
    <d v="2009-01-30T00:00:00"/>
    <x v="341"/>
    <s v="Milford"/>
    <x v="44"/>
    <s v="Purchase"/>
    <s v="Preferred Stock w/ Exercised Warrants"/>
    <x v="277"/>
    <s v="Par"/>
    <n v="7525000"/>
    <x v="0"/>
  </r>
  <r>
    <d v="2009-01-30T00:00:00"/>
    <x v="342"/>
    <s v="Houlton"/>
    <x v="36"/>
    <s v="Purchase"/>
    <s v="Preferred Stock w/ Exercised Warrants"/>
    <x v="278"/>
    <s v="Par"/>
    <n v="10449000"/>
    <x v="0"/>
  </r>
  <r>
    <d v="2009-01-30T00:00:00"/>
    <x v="343"/>
    <s v="Little Rock"/>
    <x v="35"/>
    <s v="Purchase"/>
    <s v="Preferred Stock w/ Exercised Warrants"/>
    <x v="26"/>
    <s v="Par"/>
    <n v="25000000"/>
    <x v="0"/>
  </r>
  <r>
    <d v="2009-01-30T00:00:00"/>
    <x v="344"/>
    <s v="Marysville"/>
    <x v="30"/>
    <s v="Purchase"/>
    <s v="Preferred Stock w/ Exercised Warrants"/>
    <x v="279"/>
    <s v="Par"/>
    <n v="8950000"/>
    <x v="0"/>
  </r>
  <r>
    <d v="2009-01-30T00:00:00"/>
    <x v="345"/>
    <s v="Denver"/>
    <x v="38"/>
    <s v="Purchase"/>
    <s v="Preferred Stock w/ Exercised Warrants"/>
    <x v="280"/>
    <s v="Par"/>
    <n v="12639000"/>
    <x v="0"/>
  </r>
  <r>
    <d v="2009-01-30T00:00:00"/>
    <x v="346"/>
    <s v="Spokane"/>
    <x v="6"/>
    <s v="Purchase"/>
    <s v="Preferred Stock w/ Exercised Warrants"/>
    <x v="263"/>
    <s v="Par"/>
    <n v="110000000"/>
    <x v="0"/>
  </r>
  <r>
    <d v="2009-01-30T00:00:00"/>
    <x v="347"/>
    <s v="Munster"/>
    <x v="31"/>
    <s v="Purchase"/>
    <s v="Preferred Stock w/ Exercised Warrants"/>
    <x v="281"/>
    <s v="Par"/>
    <n v="3674000"/>
    <x v="0"/>
  </r>
  <r>
    <d v="2009-01-30T00:00:00"/>
    <x v="348"/>
    <s v="Scottsdale"/>
    <x v="45"/>
    <s v="Purchase"/>
    <s v="Preferred Stock w/ Exercised Warrants"/>
    <x v="282"/>
    <s v="Par"/>
    <n v="2568000"/>
    <x v="0"/>
  </r>
  <r>
    <d v="2009-01-30T00:00:00"/>
    <x v="349"/>
    <s v="Wichita"/>
    <x v="30"/>
    <s v="Purchase"/>
    <s v="Preferred Stock w/ Exercised Warrants"/>
    <x v="283"/>
    <s v="Par"/>
    <n v="8750000"/>
    <x v="0"/>
  </r>
  <r>
    <d v="2009-01-30T00:00:00"/>
    <x v="350"/>
    <s v="Reston"/>
    <x v="11"/>
    <s v="Purchase"/>
    <s v="Preferred Stock w/ Exercised Warrants"/>
    <x v="284"/>
    <s v="Par"/>
    <n v="6633000"/>
    <x v="0"/>
  </r>
  <r>
    <d v="2009-01-30T00:00:00"/>
    <x v="351"/>
    <s v="Houston"/>
    <x v="9"/>
    <s v="Purchase"/>
    <s v="Preferred Stock w/ Exercised Warrants"/>
    <x v="78"/>
    <s v="Par"/>
    <n v="5800000"/>
    <x v="0"/>
  </r>
  <r>
    <d v="2009-01-30T00:00:00"/>
    <x v="352"/>
    <s v="Summit"/>
    <x v="14"/>
    <s v="Purchase"/>
    <s v="Preferred Stock w/ Exercised Warrants"/>
    <x v="114"/>
    <s v="Par"/>
    <n v="4000000"/>
    <x v="0"/>
  </r>
  <r>
    <d v="2009-01-30T00:00:00"/>
    <x v="353"/>
    <s v="Berlin"/>
    <x v="41"/>
    <s v="Purchase"/>
    <s v="Preferred Stock w/ Exercised Warrants"/>
    <x v="73"/>
    <s v="Par"/>
    <n v="10000000"/>
    <x v="0"/>
  </r>
  <r>
    <d v="2009-01-30T00:00:00"/>
    <x v="354"/>
    <s v="Bethesda"/>
    <x v="7"/>
    <s v="Purchase"/>
    <s v="Preferred Stock w/ Exercised Warrants"/>
    <x v="285"/>
    <s v="Par"/>
    <n v="4734000"/>
    <x v="0"/>
  </r>
  <r>
    <d v="2009-01-30T00:00:00"/>
    <x v="355"/>
    <s v="Doraville"/>
    <x v="5"/>
    <s v="Purchase"/>
    <s v="Preferred Stock w/ Exercised Warrants"/>
    <x v="269"/>
    <s v="Par"/>
    <n v="7700000"/>
    <x v="0"/>
  </r>
  <r>
    <d v="2009-01-30T00:00:00"/>
    <x v="356"/>
    <s v="Trezevant"/>
    <x v="12"/>
    <s v="Purchase"/>
    <s v="Preferred Stock w/ Exercised Warrants"/>
    <x v="286"/>
    <s v="Par"/>
    <n v="4609000"/>
    <x v="0"/>
  </r>
  <r>
    <d v="2009-01-30T00:00:00"/>
    <x v="357"/>
    <s v="Exton"/>
    <x v="33"/>
    <s v="Purchase"/>
    <s v="Preferred Stock w/ Exercised Warrants"/>
    <x v="173"/>
    <s v="Par"/>
    <n v="2600000"/>
    <x v="0"/>
  </r>
  <r>
    <d v="2009-02-06T00:00:00"/>
    <x v="358"/>
    <s v="Iowa City"/>
    <x v="40"/>
    <s v="Purchase"/>
    <s v="Preferred Stock w/Warrants"/>
    <x v="198"/>
    <s v="Par"/>
    <n v="16000000"/>
    <x v="0"/>
  </r>
  <r>
    <d v="2009-02-06T00:00:00"/>
    <x v="359"/>
    <s v="Oak Ridge"/>
    <x v="14"/>
    <s v="Purchase"/>
    <s v="Preferred Stock w/Warrants"/>
    <x v="121"/>
    <s v="Par"/>
    <n v="59000000"/>
    <x v="0"/>
  </r>
  <r>
    <d v="2009-02-06T00:00:00"/>
    <x v="360"/>
    <s v="Coldwater"/>
    <x v="34"/>
    <s v="Purchase"/>
    <s v="Preferred Stock w/Warrants"/>
    <x v="287"/>
    <s v="Par"/>
    <n v="6785000"/>
    <x v="0"/>
  </r>
  <r>
    <d v="2009-02-06T00:00:00"/>
    <x v="361"/>
    <s v="Hattiesburg"/>
    <x v="23"/>
    <s v="Purchase"/>
    <s v="Preferred Stock w/Warrants"/>
    <x v="187"/>
    <s v="Par"/>
    <n v="5000000"/>
    <x v="0"/>
  </r>
  <r>
    <d v="2009-02-06T00:00:00"/>
    <x v="362"/>
    <s v="Lincolnton"/>
    <x v="0"/>
    <s v="Purchase"/>
    <s v="Preferred Stock w/Warrants"/>
    <x v="114"/>
    <s v="Par"/>
    <n v="4000000"/>
    <x v="0"/>
  </r>
  <r>
    <d v="2009-02-06T00:00:00"/>
    <x v="363"/>
    <s v="Juneau"/>
    <x v="46"/>
    <s v="Purchase"/>
    <s v="Preferred Stock w/Warrants"/>
    <x v="288"/>
    <s v="Par"/>
    <n v="4781000"/>
    <x v="0"/>
  </r>
  <r>
    <d v="2009-02-06T00:00:00"/>
    <x v="364"/>
    <s v="Chicago"/>
    <x v="4"/>
    <s v="Purchase"/>
    <s v="Preferred Stock"/>
    <x v="166"/>
    <s v="Par"/>
    <n v="3000000"/>
    <x v="0"/>
  </r>
  <r>
    <d v="2009-02-06T00:00:00"/>
    <x v="365"/>
    <s v="Harper"/>
    <x v="30"/>
    <s v="Purchase"/>
    <s v="Preferred Stock w/ Exercised Warrants"/>
    <x v="289"/>
    <s v="Par"/>
    <n v="301000"/>
    <x v="0"/>
  </r>
  <r>
    <d v="2009-02-06T00:00:00"/>
    <x v="366"/>
    <s v="Rapid City"/>
    <x v="18"/>
    <s v="Purchase"/>
    <s v="Preferred Stock w/ Exercised Warrants"/>
    <x v="290"/>
    <s v="Par"/>
    <n v="15568000"/>
    <x v="0"/>
  </r>
  <r>
    <d v="2009-02-06T00:00:00"/>
    <x v="367"/>
    <s v="Garden Grove"/>
    <x v="3"/>
    <s v="Purchase"/>
    <s v="Preferred Stock w/ Exercised Warrants"/>
    <x v="291"/>
    <s v="Par"/>
    <n v="2861000"/>
    <x v="0"/>
  </r>
  <r>
    <d v="2009-02-06T00:00:00"/>
    <x v="368"/>
    <s v="Gering"/>
    <x v="44"/>
    <s v="Purchase"/>
    <s v="Preferred Stock w/ Exercised Warrants"/>
    <x v="187"/>
    <s v="Par"/>
    <n v="5000000"/>
    <x v="0"/>
  </r>
  <r>
    <d v="2009-02-06T00:00:00"/>
    <x v="369"/>
    <s v="Boston"/>
    <x v="2"/>
    <s v="Purchase"/>
    <s v="Preferred Stock w/ Exercised Warrants"/>
    <x v="242"/>
    <s v="Par"/>
    <n v="3500000"/>
    <x v="0"/>
  </r>
  <r>
    <d v="2009-02-06T00:00:00"/>
    <x v="370"/>
    <s v="Versailles"/>
    <x v="22"/>
    <s v="Purchase"/>
    <s v="Preferred Stock w/ Exercised Warrants"/>
    <x v="292"/>
    <s v="Par"/>
    <n v="6300000"/>
    <x v="0"/>
  </r>
  <r>
    <d v="2009-02-06T00:00:00"/>
    <x v="371"/>
    <s v="New Orleans"/>
    <x v="26"/>
    <s v="Purchase"/>
    <s v="Preferred Stock"/>
    <x v="293"/>
    <s v="Par"/>
    <n v="5645000"/>
    <x v="0"/>
  </r>
  <r>
    <d v="2009-02-06T00:00:00"/>
    <x v="372"/>
    <s v="Houston"/>
    <x v="9"/>
    <s v="Purchase"/>
    <s v="Preferred Stock w/ Exercised Warrants"/>
    <x v="294"/>
    <s v="Par"/>
    <n v="3072000"/>
    <x v="0"/>
  </r>
  <r>
    <d v="2009-02-06T00:00:00"/>
    <x v="373"/>
    <s v="Richmond"/>
    <x v="11"/>
    <s v="Purchase"/>
    <s v="Preferred Stock w/ Exercised Warrants"/>
    <x v="295"/>
    <s v="Par"/>
    <n v="33900000"/>
    <x v="0"/>
  </r>
  <r>
    <d v="2009-02-06T00:00:00"/>
    <x v="374"/>
    <s v="Harrisburg"/>
    <x v="44"/>
    <s v="Purchase"/>
    <s v="Preferred Stock w/ Exercised Warrants"/>
    <x v="296"/>
    <s v="Par"/>
    <n v="795000"/>
    <x v="0"/>
  </r>
  <r>
    <d v="2009-02-06T00:00:00"/>
    <x v="375"/>
    <s v="Bedford"/>
    <x v="41"/>
    <s v="Purchase"/>
    <s v="Preferred Stock w/ Exercised Warrants"/>
    <x v="146"/>
    <s v="Par"/>
    <n v="7500000"/>
    <x v="0"/>
  </r>
  <r>
    <d v="2009-02-06T00:00:00"/>
    <x v="376"/>
    <s v="Hopkinsville"/>
    <x v="22"/>
    <s v="Purchase"/>
    <s v="Preferred Stock w/ Exercised Warrants"/>
    <x v="114"/>
    <s v="Par"/>
    <n v="4000000"/>
    <x v="0"/>
  </r>
  <r>
    <d v="2009-02-06T00:00:00"/>
    <x v="377"/>
    <s v="Atlanta"/>
    <x v="5"/>
    <s v="Purchase"/>
    <s v="Preferred Stock w/ Exercised Warrants"/>
    <x v="297"/>
    <s v="Par"/>
    <n v="8700000"/>
    <x v="0"/>
  </r>
  <r>
    <d v="2009-02-06T00:00:00"/>
    <x v="378"/>
    <s v="Charleston"/>
    <x v="25"/>
    <s v="Purchase"/>
    <s v="Preferred Stock w/ Exercised Warrants"/>
    <x v="298"/>
    <s v="Par"/>
    <n v="3345000"/>
    <x v="0"/>
  </r>
  <r>
    <d v="2009-02-06T00:00:00"/>
    <x v="379"/>
    <s v="Salisbury"/>
    <x v="0"/>
    <s v="Purchase"/>
    <s v="Preferred Stock w/ Exercised Warrants"/>
    <x v="5"/>
    <s v="Par"/>
    <n v="17000000"/>
    <x v="0"/>
  </r>
  <r>
    <d v="2009-02-06T00:00:00"/>
    <x v="380"/>
    <s v="Moyock"/>
    <x v="0"/>
    <s v="Purchase"/>
    <s v="Preferred Stock w/ Exercised Warrants"/>
    <x v="299"/>
    <s v="Par"/>
    <n v="4021000"/>
    <x v="0"/>
  </r>
  <r>
    <d v="2009-02-06T00:00:00"/>
    <x v="381"/>
    <s v="Lebanon"/>
    <x v="12"/>
    <s v="Purchase"/>
    <s v="Preferred Stock w/ Exercised Warrants"/>
    <x v="300"/>
    <s v="Par"/>
    <n v="3564000"/>
    <x v="0"/>
  </r>
  <r>
    <d v="2009-02-06T00:00:00"/>
    <x v="382"/>
    <s v="Miramar Beach"/>
    <x v="19"/>
    <s v="Purchase"/>
    <s v="Preferred Stock w/ Exercised Warrants"/>
    <x v="301"/>
    <s v="Par"/>
    <n v="1050000"/>
    <x v="0"/>
  </r>
  <r>
    <d v="2009-02-06T00:00:00"/>
    <x v="383"/>
    <s v="Philadelphia"/>
    <x v="33"/>
    <s v="Purchase"/>
    <s v="Preferred Stock w/ Exercised Warrants"/>
    <x v="302"/>
    <s v="Par"/>
    <n v="1552000"/>
    <x v="0"/>
  </r>
  <r>
    <d v="2009-02-06T00:00:00"/>
    <x v="384"/>
    <s v="Westwood"/>
    <x v="14"/>
    <s v="Purchase"/>
    <s v="Preferred Stock w/ Exercised Warrants"/>
    <x v="303"/>
    <s v="Par"/>
    <n v="3756000"/>
    <x v="0"/>
  </r>
  <r>
    <d v="2009-02-06T00:00:00"/>
    <x v="385"/>
    <s v="Denver"/>
    <x v="38"/>
    <s v="Purchase"/>
    <s v="Preferred Stock w/ Exercised Warrants"/>
    <x v="304"/>
    <s v="Par"/>
    <n v="8559000"/>
    <x v="0"/>
  </r>
  <r>
    <d v="2009-02-13T00:00:00"/>
    <x v="386"/>
    <s v="Moline"/>
    <x v="4"/>
    <s v="Purchase"/>
    <s v="Preferred Stock w/Warrants"/>
    <x v="305"/>
    <s v="Par"/>
    <n v="38237000"/>
    <x v="0"/>
  </r>
  <r>
    <d v="2009-02-13T00:00:00"/>
    <x v="387"/>
    <s v="San Rafael"/>
    <x v="3"/>
    <s v="Purchase"/>
    <s v="Preferred Stock w/Warrants"/>
    <x v="306"/>
    <s v="Par"/>
    <n v="83726000"/>
    <x v="0"/>
  </r>
  <r>
    <d v="2009-02-13T00:00:00"/>
    <x v="388"/>
    <s v="Crestview Hills"/>
    <x v="22"/>
    <s v="Purchase"/>
    <s v="Preferred Stock w/Warrants"/>
    <x v="52"/>
    <s v="Par"/>
    <n v="34000000"/>
    <x v="0"/>
  </r>
  <r>
    <d v="2009-02-13T00:00:00"/>
    <x v="389"/>
    <s v="Medford"/>
    <x v="8"/>
    <s v="Purchase"/>
    <s v="Preferred Stock w/Warrants"/>
    <x v="307"/>
    <s v="Par"/>
    <n v="41400000"/>
    <x v="0"/>
  </r>
  <r>
    <d v="2009-02-13T00:00:00"/>
    <x v="390"/>
    <s v="Baltimore"/>
    <x v="7"/>
    <s v="Purchase"/>
    <s v="Preferred Stock w/Warrants"/>
    <x v="308"/>
    <s v="Par"/>
    <n v="9201000"/>
    <x v="0"/>
  </r>
  <r>
    <d v="2009-02-13T00:00:00"/>
    <x v="391"/>
    <s v="Asheboro"/>
    <x v="0"/>
    <s v="Purchase"/>
    <s v="Preferred Stock w/Warrants"/>
    <x v="309"/>
    <s v="Par"/>
    <n v="51500000"/>
    <x v="0"/>
  </r>
  <r>
    <d v="2009-02-13T00:00:00"/>
    <x v="392"/>
    <s v="Neenah"/>
    <x v="16"/>
    <s v="Purchase"/>
    <s v="Preferred Stock w/ Exercised Warrants"/>
    <x v="310"/>
    <s v="Par"/>
    <n v="4797000"/>
    <x v="0"/>
  </r>
  <r>
    <d v="2009-02-13T00:00:00"/>
    <x v="393"/>
    <s v="Los Angeles"/>
    <x v="3"/>
    <s v="Purchase"/>
    <s v="Preferred Stock w/ Exercised Warrants"/>
    <x v="311"/>
    <s v="Par"/>
    <n v="4400000"/>
    <x v="0"/>
  </r>
  <r>
    <d v="2009-02-13T00:00:00"/>
    <x v="394"/>
    <s v="Horn Lake"/>
    <x v="23"/>
    <s v="Purchase"/>
    <s v="Preferred Stock w/ Exercised Warrants"/>
    <x v="312"/>
    <s v="Par"/>
    <n v="1173000"/>
    <x v="0"/>
  </r>
  <r>
    <d v="2009-02-13T00:00:00"/>
    <x v="395"/>
    <s v="Waynesville"/>
    <x v="27"/>
    <s v="Purchase"/>
    <s v="Preferred Stock w/ Exercised Warrants"/>
    <x v="313"/>
    <s v="Par"/>
    <n v="2152000"/>
    <x v="0"/>
  </r>
  <r>
    <d v="2009-02-13T00:00:00"/>
    <x v="396"/>
    <s v="Greenwood"/>
    <x v="23"/>
    <s v="Purchase"/>
    <s v="Preferred Stock w/ Exercised Warrants"/>
    <x v="103"/>
    <s v="Par"/>
    <n v="15000000"/>
    <x v="0"/>
  </r>
  <r>
    <d v="2009-02-13T00:00:00"/>
    <x v="397"/>
    <s v="Greenville"/>
    <x v="24"/>
    <s v="Purchase"/>
    <s v="Preferred Stock w/ Exercised Warrants"/>
    <x v="314"/>
    <s v="Par"/>
    <n v="1000000"/>
    <x v="0"/>
  </r>
  <r>
    <d v="2009-02-13T00:00:00"/>
    <x v="398"/>
    <s v="Corning"/>
    <x v="35"/>
    <s v="Purchase"/>
    <s v="Preferred Stock w/ Exercised Warrants"/>
    <x v="315"/>
    <s v="Par"/>
    <n v="638000"/>
    <x v="0"/>
  </r>
  <r>
    <d v="2009-02-13T00:00:00"/>
    <x v="399"/>
    <s v="Basin"/>
    <x v="47"/>
    <s v="Purchase"/>
    <s v="Preferred Stock w/ Exercised Warrants"/>
    <x v="187"/>
    <s v="Par"/>
    <n v="5000000"/>
    <x v="0"/>
  </r>
  <r>
    <d v="2009-02-13T00:00:00"/>
    <x v="400"/>
    <s v="Lamar"/>
    <x v="38"/>
    <s v="Purchase"/>
    <s v="Preferred Stock w/ Exercised Warrants"/>
    <x v="73"/>
    <s v="Par"/>
    <n v="10000000"/>
    <x v="0"/>
  </r>
  <r>
    <d v="2009-02-13T00:00:00"/>
    <x v="401"/>
    <s v="Santa Paula"/>
    <x v="3"/>
    <s v="Purchase"/>
    <s v="Preferred Stock w/ Exercised Warrants"/>
    <x v="316"/>
    <s v="Par"/>
    <n v="2900000"/>
    <x v="0"/>
  </r>
  <r>
    <d v="2009-02-13T00:00:00"/>
    <x v="402"/>
    <s v="Frontenac"/>
    <x v="27"/>
    <s v="Purchase"/>
    <s v="Preferred Stock w/ Exercised Warrants"/>
    <x v="32"/>
    <s v="Par"/>
    <n v="40000000"/>
    <x v="0"/>
  </r>
  <r>
    <d v="2009-02-13T00:00:00"/>
    <x v="403"/>
    <s v="Hartsville"/>
    <x v="24"/>
    <s v="Purchase"/>
    <s v="Preferred Stock w/ Exercised Warrants"/>
    <x v="317"/>
    <s v="Par"/>
    <n v="1500000"/>
    <x v="0"/>
  </r>
  <r>
    <d v="2009-02-13T00:00:00"/>
    <x v="404"/>
    <s v="Lynden"/>
    <x v="6"/>
    <s v="Purchase"/>
    <s v="Preferred Stock w/ Exercised Warrants"/>
    <x v="118"/>
    <s v="Par"/>
    <n v="18000000"/>
    <x v="0"/>
  </r>
  <r>
    <d v="2009-02-13T00:00:00"/>
    <x v="405"/>
    <s v="Cerritos"/>
    <x v="3"/>
    <s v="Purchase"/>
    <s v="Preferred Stock w/ Exercised Warrants"/>
    <x v="318"/>
    <s v="Par"/>
    <n v="2200000"/>
    <x v="0"/>
  </r>
  <r>
    <d v="2009-02-13T00:00:00"/>
    <x v="406"/>
    <s v="Ozark"/>
    <x v="27"/>
    <s v="Purchase"/>
    <s v="Preferred Stock w/ Exercised Warrants"/>
    <x v="319"/>
    <s v="Par"/>
    <n v="825000"/>
    <x v="0"/>
  </r>
  <r>
    <d v="2009-02-13T00:00:00"/>
    <x v="407"/>
    <s v="Corbin"/>
    <x v="22"/>
    <s v="Purchase"/>
    <s v="Preferred Stock w/ Exercised Warrants"/>
    <x v="320"/>
    <s v="Par"/>
    <n v="1900000"/>
    <x v="0"/>
  </r>
  <r>
    <d v="2009-02-13T00:00:00"/>
    <x v="408"/>
    <s v="Festus"/>
    <x v="27"/>
    <s v="Purchase"/>
    <s v="Preferred Stock w/ Exercised Warrants"/>
    <x v="321"/>
    <s v="Par"/>
    <n v="700000"/>
    <x v="0"/>
  </r>
  <r>
    <d v="2009-02-13T00:00:00"/>
    <x v="409"/>
    <s v="Bern"/>
    <x v="30"/>
    <s v="Purchase"/>
    <s v="Preferred Stock w/ Exercised Warrants"/>
    <x v="322"/>
    <s v="Par"/>
    <n v="985000"/>
    <x v="0"/>
  </r>
  <r>
    <d v="2009-02-13T00:00:00"/>
    <x v="410"/>
    <s v="Spokane"/>
    <x v="6"/>
    <s v="Purchase"/>
    <s v="Preferred Stock w/ Exercised Warrants"/>
    <x v="323"/>
    <s v="Par"/>
    <n v="10500000"/>
    <x v="0"/>
  </r>
  <r>
    <d v="2009-02-13T00:00:00"/>
    <x v="310"/>
    <s v="Springfield"/>
    <x v="27"/>
    <s v="Purchase"/>
    <s v="Preferred Stock w/ Exercised Warrants"/>
    <x v="324"/>
    <s v="Par"/>
    <n v="21900000"/>
    <x v="0"/>
  </r>
  <r>
    <d v="2009-02-13T00:00:00"/>
    <x v="411"/>
    <s v="Clarksville"/>
    <x v="12"/>
    <s v="Purchase"/>
    <s v="Preferred Stock w/ Exercised Warrants"/>
    <x v="325"/>
    <s v="Par"/>
    <n v="17243000"/>
    <x v="0"/>
  </r>
  <r>
    <d v="2009-02-13T00:00:00"/>
    <x v="412"/>
    <s v="Devon"/>
    <x v="33"/>
    <s v="Purchase"/>
    <s v="Preferred Stock w/ Exercised Warrants"/>
    <x v="326"/>
    <s v="Par"/>
    <n v="6200000"/>
    <x v="0"/>
  </r>
  <r>
    <d v="2009-02-13T00:00:00"/>
    <x v="413"/>
    <s v="Lakewood"/>
    <x v="6"/>
    <s v="Purchase"/>
    <s v="Preferred Stock w/ Exercised Warrants"/>
    <x v="327"/>
    <s v="Par"/>
    <n v="1992000"/>
    <x v="0"/>
  </r>
  <r>
    <d v="2009-02-20T00:00:00"/>
    <x v="414"/>
    <s v="Narberth"/>
    <x v="33"/>
    <s v="Purchase"/>
    <s v="Preferred Stock w/Warrants"/>
    <x v="328"/>
    <s v="Par"/>
    <n v="30407000"/>
    <x v="0"/>
  </r>
  <r>
    <d v="2009-02-20T00:00:00"/>
    <x v="415"/>
    <s v="Muncie"/>
    <x v="31"/>
    <s v="Purchase"/>
    <s v="Preferred Stock w/Warrants"/>
    <x v="329"/>
    <s v="Par"/>
    <n v="116000000"/>
    <x v="0"/>
  </r>
  <r>
    <d v="2009-02-20T00:00:00"/>
    <x v="416"/>
    <s v="Waukegan"/>
    <x v="4"/>
    <s v="Purchase"/>
    <s v="Preferred Stock w/Warrants"/>
    <x v="330"/>
    <s v="Par"/>
    <n v="17211000"/>
    <x v="0"/>
  </r>
  <r>
    <d v="2009-02-20T00:00:00"/>
    <x v="417"/>
    <s v="Sonoma"/>
    <x v="3"/>
    <s v="Purchase"/>
    <s v="Preferred Stock w/ Exercised Warrants"/>
    <x v="331"/>
    <s v="Par"/>
    <n v="8653000"/>
    <x v="0"/>
  </r>
  <r>
    <d v="2009-02-20T00:00:00"/>
    <x v="418"/>
    <s v="Woodsville"/>
    <x v="41"/>
    <s v="Purchase"/>
    <s v="Preferred Stock w/ Exercised Warrants"/>
    <x v="332"/>
    <s v="Par"/>
    <n v="6920000"/>
    <x v="0"/>
  </r>
  <r>
    <d v="2009-02-20T00:00:00"/>
    <x v="419"/>
    <s v="Los Angeles"/>
    <x v="3"/>
    <s v="Purchase"/>
    <s v="Preferred Stock w/ Exercised Warrants"/>
    <x v="333"/>
    <s v="Par"/>
    <n v="5450000"/>
    <x v="0"/>
  </r>
  <r>
    <d v="2009-02-20T00:00:00"/>
    <x v="420"/>
    <s v="Oxford"/>
    <x v="23"/>
    <s v="Purchase"/>
    <s v="Preferred Stock w/ Exercised Warrants"/>
    <x v="334"/>
    <s v="Par"/>
    <n v="1998000"/>
    <x v="0"/>
  </r>
  <r>
    <d v="2009-02-20T00:00:00"/>
    <x v="421"/>
    <s v="Hinesville"/>
    <x v="5"/>
    <s v="Purchase"/>
    <s v="Preferred Stock w/ Exercised Warrants"/>
    <x v="335"/>
    <s v="Par"/>
    <n v="17280000"/>
    <x v="0"/>
  </r>
  <r>
    <d v="2009-02-20T00:00:00"/>
    <x v="422"/>
    <s v="Fayetteville"/>
    <x v="35"/>
    <s v="Purchase"/>
    <s v="Preferred Stock w/ Exercised Warrants"/>
    <x v="336"/>
    <s v="Par"/>
    <n v="16800000"/>
    <x v="0"/>
  </r>
  <r>
    <d v="2009-02-20T00:00:00"/>
    <x v="423"/>
    <s v="San Mateo"/>
    <x v="3"/>
    <s v="Purchase"/>
    <s v="Preferred Stock w/ Exercised Warrants"/>
    <x v="297"/>
    <s v="Par"/>
    <n v="8700000"/>
    <x v="0"/>
  </r>
  <r>
    <d v="2009-02-20T00:00:00"/>
    <x v="424"/>
    <s v="Buffalo"/>
    <x v="47"/>
    <s v="Purchase"/>
    <s v="Preferred Stock w/ Exercised Warrants"/>
    <x v="337"/>
    <s v="Par"/>
    <n v="3100000"/>
    <x v="0"/>
  </r>
  <r>
    <d v="2009-02-20T00:00:00"/>
    <x v="425"/>
    <s v="Malvern"/>
    <x v="33"/>
    <s v="Purchase"/>
    <s v="Preferred Stock w/ Exercised Warrants"/>
    <x v="338"/>
    <s v="Par"/>
    <n v="4579000"/>
    <x v="0"/>
  </r>
  <r>
    <d v="2009-02-20T00:00:00"/>
    <x v="426"/>
    <s v="Medford"/>
    <x v="16"/>
    <s v="Purchase"/>
    <s v="Preferred Stock w/ Exercised Warrants"/>
    <x v="73"/>
    <s v="Par"/>
    <n v="10000000"/>
    <x v="0"/>
  </r>
  <r>
    <d v="2009-02-20T00:00:00"/>
    <x v="427"/>
    <s v="New Market"/>
    <x v="17"/>
    <s v="Purchase"/>
    <s v="Preferred Stock w/ Exercised Warrants"/>
    <x v="339"/>
    <s v="Par"/>
    <n v="2060000"/>
    <x v="0"/>
  </r>
  <r>
    <d v="2009-02-20T00:00:00"/>
    <x v="428"/>
    <s v="Oneonta"/>
    <x v="10"/>
    <s v="Purchase"/>
    <s v="Preferred Stock w/ Exercised Warrants"/>
    <x v="340"/>
    <s v="Par"/>
    <n v="3250000"/>
    <x v="0"/>
  </r>
  <r>
    <d v="2009-02-20T00:00:00"/>
    <x v="429"/>
    <s v="Charleston"/>
    <x v="27"/>
    <s v="Purchase"/>
    <s v="Preferred Stock w/ Exercised Warrants"/>
    <x v="341"/>
    <s v="Par"/>
    <n v="12500000"/>
    <x v="0"/>
  </r>
  <r>
    <d v="2009-02-20T00:00:00"/>
    <x v="430"/>
    <s v="Cartersville"/>
    <x v="5"/>
    <s v="Purchase"/>
    <s v="Preferred Stock w/ Exercised Warrants"/>
    <x v="342"/>
    <s v="Par"/>
    <n v="2644000"/>
    <x v="0"/>
  </r>
  <r>
    <d v="2009-02-20T00:00:00"/>
    <x v="431"/>
    <s v="Ridgeland"/>
    <x v="23"/>
    <s v="Purchase"/>
    <s v="Preferred Stock w/ Exercised Warrants"/>
    <x v="343"/>
    <s v="Par"/>
    <n v="48000000"/>
    <x v="0"/>
  </r>
  <r>
    <d v="2009-02-20T00:00:00"/>
    <x v="432"/>
    <s v="Temple"/>
    <x v="9"/>
    <s v="Purchase"/>
    <s v="Preferred Stock w/ Exercised Warrants"/>
    <x v="111"/>
    <s v="Par"/>
    <n v="22000000"/>
    <x v="0"/>
  </r>
  <r>
    <d v="2009-02-20T00:00:00"/>
    <x v="433"/>
    <s v="Paris"/>
    <x v="4"/>
    <s v="Purchase"/>
    <s v="Preferred Stock w/ Exercised Warrants"/>
    <x v="344"/>
    <s v="Par"/>
    <n v="7350000"/>
    <x v="0"/>
  </r>
  <r>
    <d v="2009-02-20T00:00:00"/>
    <x v="434"/>
    <s v="Riverside"/>
    <x v="3"/>
    <s v="Purchase"/>
    <s v="Preferred Stock w/ Exercised Warrants"/>
    <x v="114"/>
    <s v="Par"/>
    <n v="4000000"/>
    <x v="0"/>
  </r>
  <r>
    <d v="2009-02-20T00:00:00"/>
    <x v="435"/>
    <s v="Tampa"/>
    <x v="19"/>
    <s v="Purchase"/>
    <s v="Preferred Stock w/ Exercised Warrants"/>
    <x v="345"/>
    <s v="Par"/>
    <n v="9495000"/>
    <x v="0"/>
  </r>
  <r>
    <d v="2009-02-20T00:00:00"/>
    <x v="436"/>
    <s v="Hoschton"/>
    <x v="5"/>
    <s v="Purchase"/>
    <s v="Preferred Stock w/ Exercised Warrants"/>
    <x v="77"/>
    <s v="Par"/>
    <n v="7000000"/>
    <x v="0"/>
  </r>
  <r>
    <d v="2009-02-27T00:00:00"/>
    <x v="437"/>
    <s v="Warsaw"/>
    <x v="31"/>
    <s v="Purchase"/>
    <s v="Preferred Stock w/Warrants"/>
    <x v="346"/>
    <s v="Par"/>
    <n v="56044000"/>
    <x v="0"/>
  </r>
  <r>
    <d v="2009-02-27T00:00:00"/>
    <x v="438"/>
    <s v="Kosciusko"/>
    <x v="23"/>
    <s v="Purchase"/>
    <s v="Preferred Stock w/ Exercised Warrants"/>
    <x v="107"/>
    <s v="Par"/>
    <n v="30000000"/>
    <x v="0"/>
  </r>
  <r>
    <d v="2009-02-27T00:00:00"/>
    <x v="439"/>
    <s v="Greenville"/>
    <x v="24"/>
    <s v="Purchase"/>
    <s v="Preferred Stock w/Warrants"/>
    <x v="347"/>
    <s v="Par"/>
    <n v="17299000"/>
    <x v="0"/>
  </r>
  <r>
    <d v="2009-02-27T00:00:00"/>
    <x v="440"/>
    <s v="Evansville"/>
    <x v="31"/>
    <s v="Purchase"/>
    <s v="Preferred Stock w/Warrants"/>
    <x v="348"/>
    <s v="Par"/>
    <n v="83586000"/>
    <x v="0"/>
  </r>
  <r>
    <d v="2009-02-27T00:00:00"/>
    <x v="441"/>
    <s v="Columbia"/>
    <x v="12"/>
    <s v="Purchase"/>
    <s v="Preferred Stock w/ Exercised Warrants"/>
    <x v="349"/>
    <s v="Par"/>
    <n v="17806000"/>
    <x v="0"/>
  </r>
  <r>
    <d v="2009-02-27T00:00:00"/>
    <x v="442"/>
    <s v="New Canaan"/>
    <x v="21"/>
    <s v="Purchase"/>
    <s v="Preferred Stock w/ Exercised Warrants"/>
    <x v="310"/>
    <s v="Par"/>
    <n v="4797000"/>
    <x v="0"/>
  </r>
  <r>
    <d v="2009-02-27T00:00:00"/>
    <x v="443"/>
    <s v="Lafayette"/>
    <x v="3"/>
    <s v="Purchase"/>
    <s v="Preferred Stock w/ Exercised Warrants"/>
    <x v="114"/>
    <s v="Par"/>
    <n v="4000000"/>
    <x v="0"/>
  </r>
  <r>
    <d v="2009-02-27T00:00:00"/>
    <x v="444"/>
    <s v="Buena Vista"/>
    <x v="38"/>
    <s v="Purchase"/>
    <s v="Preferred Stock w/ Exercised Warrants"/>
    <x v="350"/>
    <s v="Par"/>
    <n v="2260000"/>
    <x v="0"/>
  </r>
  <r>
    <d v="2009-02-27T00:00:00"/>
    <x v="445"/>
    <s v="Bettendorf"/>
    <x v="40"/>
    <s v="Purchase"/>
    <s v="Preferred Stock w/ Exercised Warrants"/>
    <x v="351"/>
    <s v="Par"/>
    <n v="24664000"/>
    <x v="0"/>
  </r>
  <r>
    <d v="2009-02-27T00:00:00"/>
    <x v="446"/>
    <s v="Mobeetie"/>
    <x v="9"/>
    <s v="Purchase"/>
    <s v="Preferred Stock w/ Exercised Warrants"/>
    <x v="352"/>
    <s v="Par"/>
    <n v="731000"/>
    <x v="0"/>
  </r>
  <r>
    <d v="2009-02-27T00:00:00"/>
    <x v="447"/>
    <s v="Brookfield"/>
    <x v="16"/>
    <s v="Purchase"/>
    <s v="Preferred Stock w/ Exercised Warrants"/>
    <x v="276"/>
    <s v="Par"/>
    <n v="10900000"/>
    <x v="0"/>
  </r>
  <r>
    <d v="2009-02-27T00:00:00"/>
    <x v="448"/>
    <s v="West Sacramento"/>
    <x v="3"/>
    <s v="Purchase"/>
    <s v="Preferred Stock w/ Exercised Warrants"/>
    <x v="353"/>
    <s v="Par"/>
    <n v="3976000"/>
    <x v="0"/>
  </r>
  <r>
    <d v="2009-02-27T00:00:00"/>
    <x v="449"/>
    <s v="Burley"/>
    <x v="37"/>
    <s v="Purchase"/>
    <s v="Preferred Stock w/ Exercised Warrants"/>
    <x v="354"/>
    <s v="Par"/>
    <n v="19891000"/>
    <x v="0"/>
  </r>
  <r>
    <d v="2009-02-27T00:00:00"/>
    <x v="450"/>
    <s v="Pittsburgh"/>
    <x v="33"/>
    <s v="Purchase"/>
    <s v="Preferred Stock w/ Exercised Warrants"/>
    <x v="355"/>
    <s v="Par"/>
    <n v="23000000"/>
    <x v="0"/>
  </r>
  <r>
    <d v="2009-02-27T00:00:00"/>
    <x v="451"/>
    <s v="Green City"/>
    <x v="27"/>
    <s v="Purchase"/>
    <s v="Preferred Stock w/ Exercised Warrants"/>
    <x v="356"/>
    <s v="Par"/>
    <n v="651000"/>
    <x v="0"/>
  </r>
  <r>
    <d v="2009-02-27T00:00:00"/>
    <x v="452"/>
    <s v="Gothenburg"/>
    <x v="44"/>
    <s v="Purchase"/>
    <s v="Preferred Stock w/ Exercised Warrants"/>
    <x v="357"/>
    <s v="Par"/>
    <n v="7570000"/>
    <x v="0"/>
  </r>
  <r>
    <d v="2009-02-27T00:00:00"/>
    <x v="453"/>
    <s v="Clive"/>
    <x v="40"/>
    <s v="Purchase"/>
    <s v="Preferred Stock w/ Exercised Warrants"/>
    <x v="358"/>
    <s v="Par"/>
    <n v="2400000"/>
    <x v="0"/>
  </r>
  <r>
    <d v="2009-02-27T00:00:00"/>
    <x v="454"/>
    <s v="Minneapolis"/>
    <x v="17"/>
    <s v="Purchase"/>
    <s v="Preferred Stock w/ Exercised Warrants"/>
    <x v="359"/>
    <s v="Par"/>
    <n v="4960000"/>
    <x v="0"/>
  </r>
  <r>
    <d v="2009-02-27T00:00:00"/>
    <x v="455"/>
    <s v="Nowata"/>
    <x v="28"/>
    <s v="Purchase"/>
    <s v="Preferred Stock w/ Exercised Warrants"/>
    <x v="360"/>
    <s v="Par"/>
    <n v="2655000"/>
    <x v="0"/>
  </r>
  <r>
    <d v="2009-02-27T00:00:00"/>
    <x v="78"/>
    <s v="Garland"/>
    <x v="9"/>
    <s v="Purchase"/>
    <s v="Preferred Stock w/ Exercised Warrants"/>
    <x v="361"/>
    <s v="Par"/>
    <n v="22500000"/>
    <x v="0"/>
  </r>
  <r>
    <d v="2009-02-27T00:00:00"/>
    <x v="456"/>
    <s v="Salt Lake City"/>
    <x v="15"/>
    <s v="Purchase"/>
    <s v="Preferred Stock w/ Exercised Warrants"/>
    <x v="362"/>
    <s v="Par"/>
    <n v="11800000"/>
    <x v="0"/>
  </r>
  <r>
    <d v="2009-02-27T00:00:00"/>
    <x v="457"/>
    <s v="Many"/>
    <x v="26"/>
    <s v="Purchase"/>
    <s v="Preferred Stock w/ Exercised Warrants"/>
    <x v="363"/>
    <s v="Par"/>
    <n v="9270000"/>
    <x v="0"/>
  </r>
  <r>
    <d v="2009-02-27T00:00:00"/>
    <x v="458"/>
    <s v="Nashville"/>
    <x v="12"/>
    <s v="Purchase"/>
    <s v="Preferred Stock w/ Exercised Warrants"/>
    <x v="144"/>
    <s v="Par"/>
    <n v="7400000"/>
    <x v="0"/>
  </r>
  <r>
    <d v="2009-02-27T00:00:00"/>
    <x v="459"/>
    <s v="Ellicott City"/>
    <x v="7"/>
    <s v="Purchase"/>
    <s v="Preferred Stock w/ Exercised Warrants"/>
    <x v="207"/>
    <s v="Par"/>
    <n v="5983000"/>
    <x v="0"/>
  </r>
  <r>
    <d v="2009-02-27T00:00:00"/>
    <x v="460"/>
    <s v="South San Francisco"/>
    <x v="3"/>
    <s v="Purchase"/>
    <s v="Preferred Stock w/ Exercised Warrants"/>
    <x v="160"/>
    <s v="Par"/>
    <n v="12000000"/>
    <x v="0"/>
  </r>
  <r>
    <d v="2009-02-27T00:00:00"/>
    <x v="461"/>
    <s v="Limerick"/>
    <x v="33"/>
    <s v="Purchase"/>
    <s v="Preferred Stock w/ Exercised Warrants"/>
    <x v="364"/>
    <s v="Par"/>
    <n v="541000"/>
    <x v="0"/>
  </r>
  <r>
    <d v="2009-02-27T00:00:00"/>
    <x v="462"/>
    <s v="Rock Hill"/>
    <x v="1"/>
    <s v="Purchase"/>
    <s v="Preferred Stock w/ Exercised Warrants"/>
    <x v="166"/>
    <s v="Par"/>
    <n v="3000000"/>
    <x v="0"/>
  </r>
  <r>
    <d v="2009-02-27T00:00:00"/>
    <x v="463"/>
    <s v="Atlanta"/>
    <x v="5"/>
    <s v="Purchase"/>
    <s v="Preferred Stock w/ Exercised Warrants"/>
    <x v="365"/>
    <s v="Par"/>
    <n v="5222000"/>
    <x v="0"/>
  </r>
  <r>
    <d v="2009-03-06T00:00:00"/>
    <x v="464"/>
    <s v="Loris"/>
    <x v="24"/>
    <s v="Purchase"/>
    <s v="Preferred Stock w/Warrants"/>
    <x v="366"/>
    <s v="Par"/>
    <n v="12895000"/>
    <x v="0"/>
  </r>
  <r>
    <d v="2009-03-06T00:00:00"/>
    <x v="465"/>
    <s v="Urbana"/>
    <x v="4"/>
    <s v="Purchase"/>
    <s v="Preferred Stock w/Warrants"/>
    <x v="81"/>
    <s v="Par"/>
    <n v="100000000"/>
    <x v="0"/>
  </r>
  <r>
    <d v="2009-03-06T00:00:00"/>
    <x v="466"/>
    <s v="Harrison"/>
    <x v="35"/>
    <s v="Purchase"/>
    <s v="Preferred Stock w/Warrants"/>
    <x v="199"/>
    <s v="Par"/>
    <n v="16500000"/>
    <x v="0"/>
  </r>
  <r>
    <d v="2009-03-06T00:00:00"/>
    <x v="467"/>
    <s v="Atlanta"/>
    <x v="5"/>
    <s v="Purchase"/>
    <s v="Preferred Stock"/>
    <x v="367"/>
    <s v="Par"/>
    <n v="7462000"/>
    <x v="0"/>
  </r>
  <r>
    <d v="2009-03-06T00:00:00"/>
    <x v="468"/>
    <s v="Ontario"/>
    <x v="3"/>
    <s v="Purchase"/>
    <s v="Preferred Stock w/ Exercised Warrants"/>
    <x v="139"/>
    <s v="Par"/>
    <n v="6000000"/>
    <x v="0"/>
  </r>
  <r>
    <d v="2009-03-06T00:00:00"/>
    <x v="469"/>
    <s v="Fort Worth"/>
    <x v="9"/>
    <s v="Purchase"/>
    <s v="Preferred Stock w/ Exercised Warrants"/>
    <x v="368"/>
    <s v="Par"/>
    <n v="13533000"/>
    <x v="0"/>
  </r>
  <r>
    <d v="2009-03-06T00:00:00"/>
    <x v="470"/>
    <s v="Houston"/>
    <x v="9"/>
    <s v="Purchase"/>
    <s v="Preferred Stock w/ Exercised Warrants"/>
    <x v="237"/>
    <s v="Par"/>
    <n v="11000000"/>
    <x v="0"/>
  </r>
  <r>
    <d v="2009-03-06T00:00:00"/>
    <x v="471"/>
    <s v="Independence"/>
    <x v="27"/>
    <s v="Purchase"/>
    <s v="Preferred Stock w/ Exercised Warrants"/>
    <x v="160"/>
    <s v="Par"/>
    <n v="12000000"/>
    <x v="0"/>
  </r>
  <r>
    <d v="2009-03-06T00:00:00"/>
    <x v="472"/>
    <s v="Florence"/>
    <x v="24"/>
    <s v="Purchase"/>
    <s v="Preferred Stock w/ Exercised Warrants"/>
    <x v="369"/>
    <s v="Par"/>
    <n v="15349000"/>
    <x v="0"/>
  </r>
  <r>
    <d v="2009-03-06T00:00:00"/>
    <x v="473"/>
    <s v="Toone"/>
    <x v="12"/>
    <s v="Purchase"/>
    <s v="Preferred Stock w/ Exercised Warrants"/>
    <x v="370"/>
    <s v="Par"/>
    <n v="1881000"/>
    <x v="0"/>
  </r>
  <r>
    <d v="2009-03-06T00:00:00"/>
    <x v="474"/>
    <s v="Alamosa"/>
    <x v="38"/>
    <s v="Purchase"/>
    <s v="Preferred Stock w/ Exercised Warrants"/>
    <x v="164"/>
    <s v="Par"/>
    <n v="5500000"/>
    <x v="0"/>
  </r>
  <r>
    <d v="2009-03-06T00:00:00"/>
    <x v="475"/>
    <s v="Germantown"/>
    <x v="12"/>
    <s v="Purchase"/>
    <s v="Preferred Stock w/ Exercised Warrants"/>
    <x v="371"/>
    <s v="Par"/>
    <n v="4967000"/>
    <x v="0"/>
  </r>
  <r>
    <d v="2009-03-06T00:00:00"/>
    <x v="476"/>
    <s v="Houston"/>
    <x v="9"/>
    <s v="Purchase"/>
    <s v="Preferred Stock w/ Exercised Warrants"/>
    <x v="73"/>
    <s v="Par"/>
    <n v="10000000"/>
    <x v="0"/>
  </r>
  <r>
    <d v="2009-03-06T00:00:00"/>
    <x v="477"/>
    <s v="Collinsville"/>
    <x v="28"/>
    <s v="Purchase"/>
    <s v="Preferred Stock w/ Exercised Warrants"/>
    <x v="372"/>
    <s v="Par"/>
    <n v="2492000"/>
    <x v="0"/>
  </r>
  <r>
    <d v="2009-03-06T00:00:00"/>
    <x v="478"/>
    <s v="Sebring"/>
    <x v="19"/>
    <s v="Purchase"/>
    <s v="Preferred Stock w/ Exercised Warrants"/>
    <x v="373"/>
    <s v="Par"/>
    <n v="6700000"/>
    <x v="0"/>
  </r>
  <r>
    <d v="2009-03-06T00:00:00"/>
    <x v="479"/>
    <s v="Orange City"/>
    <x v="19"/>
    <s v="Purchase"/>
    <s v="Preferred Stock w/ Exercised Warrants"/>
    <x v="374"/>
    <s v="Par"/>
    <n v="4389000"/>
    <x v="0"/>
  </r>
  <r>
    <d v="2009-03-06T00:00:00"/>
    <x v="480"/>
    <s v="Shelbyville"/>
    <x v="31"/>
    <s v="Purchase"/>
    <s v="Preferred Stock w/ Exercised Warrants"/>
    <x v="187"/>
    <s v="Par"/>
    <n v="5000000"/>
    <x v="0"/>
  </r>
  <r>
    <d v="2009-03-06T00:00:00"/>
    <x v="481"/>
    <s v="Vero Beach"/>
    <x v="19"/>
    <s v="Purchase"/>
    <s v="Preferred Stock w/ Exercised Warrants"/>
    <x v="166"/>
    <s v="Par"/>
    <n v="3000000"/>
    <x v="0"/>
  </r>
  <r>
    <d v="2009-03-06T00:00:00"/>
    <x v="482"/>
    <s v="Goff"/>
    <x v="30"/>
    <s v="Purchase"/>
    <s v="Preferred Stock w/ Exercised Warrants"/>
    <x v="375"/>
    <s v="Par"/>
    <n v="500000"/>
    <x v="0"/>
  </r>
  <r>
    <d v="2009-03-06T00:00:00"/>
    <x v="483"/>
    <s v="Davie"/>
    <x v="19"/>
    <s v="Purchase"/>
    <s v="Preferred Stock w/ Exercised Warrants"/>
    <x v="376"/>
    <s v="Par"/>
    <n v="9982000"/>
    <x v="0"/>
  </r>
  <r>
    <d v="2009-03-06T00:00:00"/>
    <x v="484"/>
    <s v="Madison"/>
    <x v="16"/>
    <s v="Purchase"/>
    <s v="Preferred Stock w/ Exercised Warrants"/>
    <x v="377"/>
    <s v="Par"/>
    <n v="23200000"/>
    <x v="0"/>
  </r>
  <r>
    <d v="2009-03-06T00:00:00"/>
    <x v="485"/>
    <s v="Colquitt"/>
    <x v="5"/>
    <s v="Purchase"/>
    <s v="Preferred Stock w/ Exercised Warrants"/>
    <x v="378"/>
    <s v="Par"/>
    <n v="12325000"/>
    <x v="0"/>
  </r>
  <r>
    <d v="2009-03-13T00:00:00"/>
    <x v="486"/>
    <s v="Warren"/>
    <x v="13"/>
    <s v="Purchase"/>
    <s v="Preferred Stock w/Warrants"/>
    <x v="379"/>
    <s v="Par"/>
    <n v="72927000"/>
    <x v="0"/>
  </r>
  <r>
    <d v="2009-03-13T00:00:00"/>
    <x v="487"/>
    <s v="Lakeville"/>
    <x v="21"/>
    <s v="Purchase"/>
    <s v="Preferred Stock w/Warrants"/>
    <x v="380"/>
    <s v="Par"/>
    <n v="8816000"/>
    <x v="0"/>
  </r>
  <r>
    <d v="2009-03-13T00:00:00"/>
    <x v="488"/>
    <s v="Dixon"/>
    <x v="3"/>
    <s v="Purchase"/>
    <s v="Preferred Stock w/Warrants"/>
    <x v="381"/>
    <s v="Par"/>
    <n v="17390000"/>
    <x v="0"/>
  </r>
  <r>
    <d v="2009-03-13T00:00:00"/>
    <x v="489"/>
    <s v="Riverwoods"/>
    <x v="4"/>
    <s v="Purchase"/>
    <s v="Preferred Stock w/Warrants"/>
    <x v="382"/>
    <s v="Par"/>
    <n v="1224558000"/>
    <x v="0"/>
  </r>
  <r>
    <d v="2009-03-13T00:00:00"/>
    <x v="490"/>
    <s v="Rock Hill"/>
    <x v="24"/>
    <s v="Purchase"/>
    <s v="Preferred Stock w/Warrants"/>
    <x v="383"/>
    <s v="Par"/>
    <n v="9266000"/>
    <x v="0"/>
  </r>
  <r>
    <d v="2009-03-13T00:00:00"/>
    <x v="491"/>
    <s v="Brooklyn"/>
    <x v="1"/>
    <s v="Purchase"/>
    <s v="Preferred Stock"/>
    <x v="5"/>
    <s v="Par"/>
    <n v="17000000"/>
    <x v="0"/>
  </r>
  <r>
    <d v="2009-03-13T00:00:00"/>
    <x v="492"/>
    <s v="Sheffield"/>
    <x v="10"/>
    <s v="Purchase"/>
    <s v="Preferred Stock w/ Exercised Warrants"/>
    <x v="384"/>
    <s v="Par"/>
    <n v="21100000"/>
    <x v="0"/>
  </r>
  <r>
    <d v="2009-03-13T00:00:00"/>
    <x v="493"/>
    <s v="Haviland"/>
    <x v="30"/>
    <s v="Purchase"/>
    <s v="Preferred Stock w/ Exercised Warrants"/>
    <x v="385"/>
    <s v="Par"/>
    <n v="425000"/>
    <x v="0"/>
  </r>
  <r>
    <d v="2009-03-13T00:00:00"/>
    <x v="494"/>
    <s v="Boca Raton"/>
    <x v="19"/>
    <s v="Purchase"/>
    <s v="Preferred Stock w/ Exercised Warrants"/>
    <x v="73"/>
    <s v="Par"/>
    <n v="10000000"/>
    <x v="0"/>
  </r>
  <r>
    <d v="2009-03-13T00:00:00"/>
    <x v="495"/>
    <s v="Richmond"/>
    <x v="22"/>
    <s v="Purchase"/>
    <s v="Preferred Stock w/ Exercised Warrants"/>
    <x v="386"/>
    <s v="Par"/>
    <n v="3370000"/>
    <x v="0"/>
  </r>
  <r>
    <d v="2009-03-13T00:00:00"/>
    <x v="496"/>
    <s v="Strasburg"/>
    <x v="11"/>
    <s v="Purchase"/>
    <s v="Preferred Stock w/ Exercised Warrants"/>
    <x v="387"/>
    <s v="Par"/>
    <n v="13900000"/>
    <x v="0"/>
  </r>
  <r>
    <d v="2009-03-13T00:00:00"/>
    <x v="497"/>
    <s v="St. Louis"/>
    <x v="27"/>
    <s v="Purchase"/>
    <s v="Preferred Stock w/ Exercised Warrants"/>
    <x v="166"/>
    <s v="Par"/>
    <n v="3000000"/>
    <x v="0"/>
  </r>
  <r>
    <d v="2009-03-13T00:00:00"/>
    <x v="498"/>
    <s v="Beloit"/>
    <x v="16"/>
    <s v="Purchase"/>
    <s v="Preferred Stock w/ Exercised Warrants"/>
    <x v="73"/>
    <s v="Par"/>
    <n v="10000000"/>
    <x v="0"/>
  </r>
  <r>
    <d v="2009-03-13T00:00:00"/>
    <x v="499"/>
    <s v="Washington"/>
    <x v="48"/>
    <s v="Purchase"/>
    <s v="Preferred Stock w/ Exercised Warrants"/>
    <x v="139"/>
    <s v="Par"/>
    <n v="6000000"/>
    <x v="0"/>
  </r>
  <r>
    <d v="2009-03-13T00:00:00"/>
    <x v="500"/>
    <s v="Catlin"/>
    <x v="4"/>
    <s v="Purchase"/>
    <s v="Preferred Stock w/ Exercised Warrants"/>
    <x v="388"/>
    <s v="Par"/>
    <n v="607000"/>
    <x v="0"/>
  </r>
  <r>
    <d v="2009-03-13T00:00:00"/>
    <x v="501"/>
    <s v="Las Vegas"/>
    <x v="20"/>
    <s v="Purchase"/>
    <s v="Preferred Stock w/ Exercised Warrants"/>
    <x v="389"/>
    <s v="Par"/>
    <n v="2672000"/>
    <x v="0"/>
  </r>
  <r>
    <d v="2009-03-13T00:00:00"/>
    <x v="502"/>
    <s v="Lenoir City"/>
    <x v="12"/>
    <s v="Purchase"/>
    <s v="Preferred Stock w/ Exercised Warrants"/>
    <x v="390"/>
    <s v="Par"/>
    <n v="9516000"/>
    <x v="0"/>
  </r>
  <r>
    <d v="2009-03-13T00:00:00"/>
    <x v="503"/>
    <s v="Dallas"/>
    <x v="9"/>
    <s v="Purchase"/>
    <s v="Preferred Stock w/ Exercised Warrants"/>
    <x v="391"/>
    <s v="Par"/>
    <n v="18215000"/>
    <x v="0"/>
  </r>
  <r>
    <d v="2009-03-13T00:00:00"/>
    <x v="504"/>
    <s v="Doraville"/>
    <x v="5"/>
    <s v="Purchase"/>
    <s v="Preferred Stock w/ Exercised Warrants"/>
    <x v="392"/>
    <s v="Par"/>
    <n v="6398000"/>
    <x v="0"/>
  </r>
  <r>
    <d v="2009-03-03T00:00:00"/>
    <x v="505"/>
    <s v="Wilmington"/>
    <x v="32"/>
    <s v="Purchase"/>
    <s v="Debt Obligation w/Additional Note"/>
    <x v="393"/>
    <s v="NA"/>
    <n v="20000000000"/>
    <x v="1"/>
  </r>
  <r>
    <d v="2009-01-16T00:00:00"/>
    <x v="2"/>
    <s v="New York"/>
    <x v="1"/>
    <s v="Guarantee"/>
    <s v="Second-Loss Guarantee on Asset Pool"/>
    <x v="394"/>
    <s v="Preferred stock and warrants"/>
    <n v="5000000000"/>
    <x v="2"/>
  </r>
  <r>
    <d v="2008-12-31T00:00:00"/>
    <x v="2"/>
    <s v="New York"/>
    <x v="1"/>
    <s v="Purchase"/>
    <s v="Preferred Stock w/ Warrants"/>
    <x v="393"/>
    <s v="Par"/>
    <n v="20000000000"/>
    <x v="3"/>
  </r>
  <r>
    <d v="2009-01-16T00:00:00"/>
    <x v="0"/>
    <s v="Charlotte"/>
    <x v="0"/>
    <s v="Purchase"/>
    <s v="Preferred Stock w/ Warrants"/>
    <x v="393"/>
    <s v="Par"/>
    <n v="20000000000"/>
    <x v="3"/>
  </r>
  <r>
    <d v="2008-12-29T00:00:00"/>
    <x v="506"/>
    <s v="Detroit"/>
    <x v="34"/>
    <s v="Purchase"/>
    <s v="Preferred Stock w/ Exercised Warrants"/>
    <x v="394"/>
    <s v="Preference"/>
    <n v="5000000000"/>
    <x v="4"/>
  </r>
  <r>
    <d v="2008-12-29T00:00:00"/>
    <x v="507"/>
    <s v="Detroit"/>
    <x v="34"/>
    <s v="Purchase"/>
    <s v="Debt Obligation"/>
    <x v="395"/>
    <s v="N/A"/>
    <n v="884024131"/>
    <x v="4"/>
  </r>
  <r>
    <d v="2008-12-31T00:00:00"/>
    <x v="507"/>
    <s v="Detroit"/>
    <x v="34"/>
    <s v="Purchase"/>
    <s v="Debt Obligation w/ Warrants and Additional Note"/>
    <x v="396"/>
    <s v="N/A"/>
    <n v="13400000000"/>
    <x v="4"/>
  </r>
  <r>
    <d v="2009-01-02T00:00:00"/>
    <x v="508"/>
    <s v="Auburn Hills"/>
    <x v="34"/>
    <s v="Purchase"/>
    <s v="Debt Obligation w/ Additional Note"/>
    <x v="397"/>
    <s v="N/A"/>
    <n v="4000000000"/>
    <x v="4"/>
  </r>
  <r>
    <d v="2009-01-16T00:00:00"/>
    <x v="509"/>
    <s v="Farmington Hills"/>
    <x v="34"/>
    <s v="Purchase"/>
    <s v="Debt Obligation w/ Additional Note"/>
    <x v="398"/>
    <s v="N/A"/>
    <n v="1500000000"/>
    <x v="4"/>
  </r>
  <r>
    <d v="2008-11-25T00:00:00"/>
    <x v="510"/>
    <s v="New York"/>
    <x v="1"/>
    <s v="Purchase"/>
    <s v="Preferred Stock w/ Warrants"/>
    <x v="399"/>
    <s v="Par"/>
    <n v="400000000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5">
  <location ref="A3:B35" firstHeaderRow="2" firstDataRow="2" firstDataCol="1" rowPageCount="1" colPageCount="1"/>
  <pivotFields count="10">
    <pivotField compact="0" numFmtId="14" outline="0" subtotalTop="0" showAll="0" includeNewItemsInFilter="1"/>
    <pivotField axis="axisRow" compact="0" outline="0" subtotalTop="0" showAll="0" includeNewItemsInFilter="1" nonAutoSortDefault="1">
      <items count="512">
        <item x="2"/>
        <item x="0"/>
        <item x="510"/>
        <item x="4"/>
        <item x="7"/>
        <item x="505"/>
        <item x="507"/>
        <item x="5"/>
        <item x="3"/>
        <item x="207"/>
        <item x="27"/>
        <item x="506"/>
        <item x="12"/>
        <item x="508"/>
        <item x="20"/>
        <item x="19"/>
        <item x="208"/>
        <item x="220"/>
        <item x="15"/>
        <item x="1"/>
        <item x="23"/>
        <item x="210"/>
        <item x="18"/>
        <item x="6"/>
        <item x="26"/>
        <item x="11"/>
        <item x="509"/>
        <item x="25"/>
        <item x="22"/>
        <item x="489"/>
        <item x="185"/>
        <item x="393"/>
        <item x="9"/>
        <item x="293"/>
        <item x="494"/>
        <item x="295"/>
        <item x="337"/>
        <item x="303"/>
        <item x="363"/>
        <item x="147"/>
        <item x="347"/>
        <item x="477"/>
        <item x="240"/>
        <item x="38"/>
        <item x="136"/>
        <item x="317"/>
        <item x="331"/>
        <item x="47"/>
        <item x="458"/>
        <item x="492"/>
        <item x="144"/>
        <item x="431"/>
        <item x="120"/>
        <item x="286"/>
        <item x="8"/>
        <item x="501"/>
        <item x="76"/>
        <item x="77"/>
        <item x="98"/>
        <item x="345"/>
        <item x="312"/>
        <item x="397"/>
        <item x="40"/>
        <item x="374"/>
        <item x="258"/>
        <item x="177"/>
        <item x="338"/>
        <item x="134"/>
        <item x="409"/>
        <item x="498"/>
        <item x="471"/>
        <item x="480"/>
        <item x="74"/>
        <item x="442"/>
        <item x="288"/>
        <item x="476"/>
        <item x="46"/>
        <item x="165"/>
        <item x="159"/>
        <item x="13"/>
        <item x="500"/>
        <item x="230"/>
        <item x="203"/>
        <item x="226"/>
        <item x="443"/>
        <item x="307"/>
        <item x="309"/>
        <item x="300"/>
        <item x="202"/>
        <item x="88"/>
        <item x="189"/>
        <item x="232"/>
        <item x="362"/>
        <item x="390"/>
        <item x="265"/>
        <item x="41"/>
        <item x="66"/>
        <item x="462"/>
        <item x="430"/>
        <item x="172"/>
        <item x="381"/>
        <item x="228"/>
        <item x="99"/>
        <item x="31"/>
        <item x="275"/>
        <item x="78"/>
        <item x="351"/>
        <item x="432"/>
        <item x="75"/>
        <item x="186"/>
        <item x="221"/>
        <item x="324"/>
        <item x="319"/>
        <item x="375"/>
        <item x="222"/>
        <item x="266"/>
        <item x="204"/>
        <item x="467"/>
        <item x="370"/>
        <item x="194"/>
        <item x="149"/>
        <item x="96"/>
        <item x="111"/>
        <item x="32"/>
        <item x="62"/>
        <item x="128"/>
        <item x="235"/>
        <item x="400"/>
        <item x="224"/>
        <item x="42"/>
        <item x="444"/>
        <item x="216"/>
        <item x="298"/>
        <item x="273"/>
        <item x="482"/>
        <item x="278"/>
        <item x="119"/>
        <item x="448"/>
        <item x="133"/>
        <item x="441"/>
        <item x="382"/>
        <item x="201"/>
        <item x="329"/>
        <item x="250"/>
        <item x="116"/>
        <item x="253"/>
        <item x="398"/>
        <item x="341"/>
        <item x="424"/>
        <item x="219"/>
        <item x="311"/>
        <item x="68"/>
        <item x="449"/>
        <item x="394"/>
        <item x="284"/>
        <item x="332"/>
        <item x="60"/>
        <item x="63"/>
        <item x="223"/>
        <item x="262"/>
        <item x="169"/>
        <item x="57"/>
        <item x="121"/>
        <item x="349"/>
        <item x="157"/>
        <item x="356"/>
        <item x="379"/>
        <item x="411"/>
        <item x="229"/>
        <item x="470"/>
        <item x="306"/>
        <item x="214"/>
        <item x="163"/>
        <item x="150"/>
        <item x="113"/>
        <item x="160"/>
        <item x="132"/>
        <item x="173"/>
        <item x="399"/>
        <item x="491"/>
        <item x="233"/>
        <item x="433"/>
        <item x="378"/>
        <item x="276"/>
        <item x="212"/>
        <item x="465"/>
        <item x="135"/>
        <item x="405"/>
        <item x="296"/>
        <item x="179"/>
        <item x="33"/>
        <item x="49"/>
        <item x="69"/>
        <item x="368"/>
        <item x="466"/>
        <item x="164"/>
        <item x="70"/>
        <item x="234"/>
        <item x="452"/>
        <item x="21"/>
        <item x="504"/>
        <item x="108"/>
        <item x="438"/>
        <item x="289"/>
        <item x="373"/>
        <item x="392"/>
        <item x="415"/>
        <item x="54"/>
        <item x="496"/>
        <item x="29"/>
        <item x="488"/>
        <item x="44"/>
        <item x="486"/>
        <item x="425"/>
        <item x="472"/>
        <item x="357"/>
        <item x="237"/>
        <item x="167"/>
        <item x="340"/>
        <item x="474"/>
        <item x="446"/>
        <item x="469"/>
        <item x="302"/>
        <item x="328"/>
        <item x="385"/>
        <item x="333"/>
        <item x="213"/>
        <item x="320"/>
        <item x="435"/>
        <item x="139"/>
        <item x="460"/>
        <item x="391"/>
        <item x="84"/>
        <item x="314"/>
        <item x="301"/>
        <item x="174"/>
        <item x="377"/>
        <item x="475"/>
        <item x="348"/>
        <item x="251"/>
        <item x="65"/>
        <item x="171"/>
        <item x="453"/>
        <item x="451"/>
        <item x="335"/>
        <item x="406"/>
        <item x="418"/>
        <item x="330"/>
        <item x="436"/>
        <item x="209"/>
        <item x="493"/>
        <item x="145"/>
        <item x="464"/>
        <item x="148"/>
        <item x="37"/>
        <item x="43"/>
        <item x="30"/>
        <item x="478"/>
        <item x="352"/>
        <item x="178"/>
        <item x="255"/>
        <item x="428"/>
        <item x="407"/>
        <item x="95"/>
        <item x="131"/>
        <item x="459"/>
        <item x="383"/>
        <item x="59"/>
        <item x="499"/>
        <item x="468"/>
        <item x="281"/>
        <item x="247"/>
        <item x="225"/>
        <item x="106"/>
        <item x="97"/>
        <item x="440"/>
        <item x="115"/>
        <item x="166"/>
        <item x="181"/>
        <item x="342"/>
        <item x="420"/>
        <item x="359"/>
        <item x="437"/>
        <item x="227"/>
        <item x="197"/>
        <item x="339"/>
        <item x="310"/>
        <item x="371"/>
        <item x="421"/>
        <item x="91"/>
        <item x="372"/>
        <item x="114"/>
        <item x="168"/>
        <item x="495"/>
        <item x="199"/>
        <item x="267"/>
        <item x="58"/>
        <item x="481"/>
        <item x="427"/>
        <item x="156"/>
        <item x="53"/>
        <item x="456"/>
        <item x="369"/>
        <item x="473"/>
        <item x="412"/>
        <item x="355"/>
        <item x="268"/>
        <item x="122"/>
        <item x="321"/>
        <item x="304"/>
        <item x="236"/>
        <item x="463"/>
        <item x="52"/>
        <item x="408"/>
        <item x="358"/>
        <item x="426"/>
        <item x="244"/>
        <item x="191"/>
        <item x="158"/>
        <item x="360"/>
        <item x="140"/>
        <item x="502"/>
        <item x="354"/>
        <item x="291"/>
        <item x="305"/>
        <item x="176"/>
        <item x="51"/>
        <item x="445"/>
        <item x="109"/>
        <item x="162"/>
        <item x="257"/>
        <item x="254"/>
        <item x="100"/>
        <item x="198"/>
        <item x="231"/>
        <item x="110"/>
        <item x="416"/>
        <item x="353"/>
        <item x="410"/>
        <item x="413"/>
        <item x="327"/>
        <item x="86"/>
        <item x="272"/>
        <item x="336"/>
        <item x="83"/>
        <item x="87"/>
        <item x="270"/>
        <item x="153"/>
        <item x="36"/>
        <item x="155"/>
        <item x="206"/>
        <item x="277"/>
        <item x="193"/>
        <item x="89"/>
        <item x="484"/>
        <item x="170"/>
        <item x="318"/>
        <item x="183"/>
        <item x="384"/>
        <item x="161"/>
        <item x="154"/>
        <item x="215"/>
        <item x="322"/>
        <item x="404"/>
        <item x="316"/>
        <item x="182"/>
        <item x="485"/>
        <item x="364"/>
        <item x="308"/>
        <item x="479"/>
        <item x="107"/>
        <item x="151"/>
        <item x="325"/>
        <item x="73"/>
        <item x="39"/>
        <item x="434"/>
        <item x="389"/>
        <item x="294"/>
        <item x="454"/>
        <item x="323"/>
        <item x="16"/>
        <item x="490"/>
        <item x="457"/>
        <item x="282"/>
        <item x="271"/>
        <item x="386"/>
        <item x="279"/>
        <item x="245"/>
        <item x="483"/>
        <item x="455"/>
        <item x="403"/>
        <item x="402"/>
        <item x="447"/>
        <item x="249"/>
        <item x="343"/>
        <item x="414"/>
        <item x="261"/>
        <item x="188"/>
        <item x="487"/>
        <item x="61"/>
        <item x="401"/>
        <item x="129"/>
        <item x="260"/>
        <item x="130"/>
        <item x="195"/>
        <item x="299"/>
        <item x="395"/>
        <item x="242"/>
        <item x="241"/>
        <item x="137"/>
        <item x="429"/>
        <item x="45"/>
        <item x="238"/>
        <item x="94"/>
        <item x="259"/>
        <item x="417"/>
        <item x="243"/>
        <item x="64"/>
        <item x="290"/>
        <item x="67"/>
        <item x="439"/>
        <item x="313"/>
        <item x="79"/>
        <item x="72"/>
        <item x="503"/>
        <item x="497"/>
        <item x="80"/>
        <item x="287"/>
        <item x="396"/>
        <item x="141"/>
        <item x="180"/>
        <item x="101"/>
        <item x="85"/>
        <item x="326"/>
        <item x="366"/>
        <item x="315"/>
        <item x="123"/>
        <item x="218"/>
        <item x="71"/>
        <item x="246"/>
        <item x="93"/>
        <item x="90"/>
        <item x="117"/>
        <item x="280"/>
        <item x="50"/>
        <item x="274"/>
        <item x="28"/>
        <item x="196"/>
        <item x="118"/>
        <item x="205"/>
        <item x="263"/>
        <item x="252"/>
        <item x="102"/>
        <item x="380"/>
        <item x="388"/>
        <item x="285"/>
        <item x="127"/>
        <item x="146"/>
        <item x="217"/>
        <item x="361"/>
        <item x="365"/>
        <item x="192"/>
        <item x="419"/>
        <item x="239"/>
        <item x="461"/>
        <item x="81"/>
        <item x="143"/>
        <item x="184"/>
        <item x="376"/>
        <item x="103"/>
        <item x="292"/>
        <item x="152"/>
        <item x="450"/>
        <item x="48"/>
        <item x="344"/>
        <item x="10"/>
        <item x="17"/>
        <item x="142"/>
        <item x="423"/>
        <item x="269"/>
        <item x="175"/>
        <item x="55"/>
        <item x="283"/>
        <item x="82"/>
        <item x="367"/>
        <item x="190"/>
        <item x="334"/>
        <item x="248"/>
        <item x="105"/>
        <item x="24"/>
        <item x="112"/>
        <item x="124"/>
        <item x="346"/>
        <item x="125"/>
        <item x="256"/>
        <item x="14"/>
        <item x="350"/>
        <item x="35"/>
        <item x="56"/>
        <item x="211"/>
        <item x="387"/>
        <item x="34"/>
        <item x="200"/>
        <item x="187"/>
        <item x="422"/>
        <item x="126"/>
        <item x="92"/>
        <item x="104"/>
        <item x="138"/>
        <item x="297"/>
        <item x="264"/>
        <item t="default"/>
      </items>
    </pivotField>
    <pivotField compact="0" outline="0" subtotalTop="0" showAll="0" includeNewItemsInFilter="1"/>
    <pivotField compact="0" outline="0" subtotalTop="0" showAll="0" includeNewItemsInFilter="1">
      <items count="50">
        <item x="46"/>
        <item x="10"/>
        <item x="35"/>
        <item x="45"/>
        <item x="3"/>
        <item x="38"/>
        <item x="21"/>
        <item x="48"/>
        <item x="32"/>
        <item x="19"/>
        <item x="5"/>
        <item x="42"/>
        <item x="40"/>
        <item x="37"/>
        <item x="4"/>
        <item x="31"/>
        <item x="30"/>
        <item x="22"/>
        <item x="26"/>
        <item x="2"/>
        <item x="7"/>
        <item x="36"/>
        <item x="34"/>
        <item x="17"/>
        <item x="27"/>
        <item x="23"/>
        <item x="0"/>
        <item x="43"/>
        <item x="44"/>
        <item x="41"/>
        <item x="14"/>
        <item x="20"/>
        <item x="1"/>
        <item x="13"/>
        <item x="28"/>
        <item x="8"/>
        <item x="33"/>
        <item x="29"/>
        <item x="39"/>
        <item x="24"/>
        <item x="18"/>
        <item x="12"/>
        <item x="9"/>
        <item x="15"/>
        <item x="11"/>
        <item x="6"/>
        <item x="16"/>
        <item x="25"/>
        <item x="47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dataField="1" compact="0" numFmtId="164" outline="0" subtotalTop="0" multipleItemSelectionAllowed="1" showAll="0" includeNewItemsInFilter="1">
      <items count="401">
        <item h="1" x="289"/>
        <item h="1" x="385"/>
        <item h="1" x="375"/>
        <item h="1" x="364"/>
        <item h="1" x="388"/>
        <item h="1" x="315"/>
        <item h="1" x="356"/>
        <item h="1" x="321"/>
        <item h="1" x="352"/>
        <item h="1" x="296"/>
        <item h="1" x="319"/>
        <item h="1" x="322"/>
        <item h="1" x="314"/>
        <item h="1" x="256"/>
        <item h="1" x="301"/>
        <item h="1" x="206"/>
        <item h="1" x="312"/>
        <item h="1" x="317"/>
        <item h="1" x="163"/>
        <item h="1" x="302"/>
        <item h="1" x="53"/>
        <item h="1" x="228"/>
        <item h="1" x="167"/>
        <item h="1" x="136"/>
        <item h="1" x="370"/>
        <item h="1" x="320"/>
        <item h="1" x="248"/>
        <item h="1" x="327"/>
        <item h="1" x="334"/>
        <item h="1" x="168"/>
        <item h="1" x="339"/>
        <item h="1" x="273"/>
        <item h="1" x="313"/>
        <item h="1" x="318"/>
        <item h="1" x="350"/>
        <item h="1" x="358"/>
        <item h="1" x="372"/>
        <item h="1" x="225"/>
        <item h="1" x="282"/>
        <item h="1" x="173"/>
        <item h="1" x="342"/>
        <item h="1" x="360"/>
        <item h="1" x="389"/>
        <item h="1" x="291"/>
        <item h="1" x="316"/>
        <item h="1" x="205"/>
        <item h="1" x="166"/>
        <item h="1" x="203"/>
        <item h="1" x="294"/>
        <item h="1" x="337"/>
        <item h="1" x="260"/>
        <item h="1" x="340"/>
        <item h="1" x="239"/>
        <item h="1" x="209"/>
        <item h="1" x="254"/>
        <item h="1" x="298"/>
        <item h="1" x="386"/>
        <item h="1" x="242"/>
        <item h="1" x="300"/>
        <item h="1" x="281"/>
        <item h="1" x="303"/>
        <item h="1" x="229"/>
        <item h="1" x="353"/>
        <item h="1" x="208"/>
        <item h="1" x="114"/>
        <item h="1" x="299"/>
        <item h="1" x="165"/>
        <item h="1" x="227"/>
        <item h="1" x="100"/>
        <item h="1" x="374"/>
        <item h="1" x="311"/>
        <item h="1" x="232"/>
        <item h="1" x="338"/>
        <item h="1" x="286"/>
        <item h="1" x="247"/>
        <item h="1" x="174"/>
        <item h="1" x="285"/>
        <item h="1" x="175"/>
        <item h="1" x="288"/>
        <item h="1" x="310"/>
        <item h="1" x="249"/>
        <item h="1" x="359"/>
        <item h="1" x="371"/>
        <item h="1" x="187"/>
        <item h="1" x="204"/>
        <item h="1" x="365"/>
        <item h="1" x="112"/>
        <item h="1" x="333"/>
        <item h="1" x="275"/>
        <item h="1" x="164"/>
        <item h="1" x="293"/>
        <item h="1" x="233"/>
        <item h="1" x="246"/>
        <item h="1" x="78"/>
        <item h="1" x="202"/>
        <item h="1" x="169"/>
        <item h="1" x="207"/>
        <item h="1" x="139"/>
        <item h="1" x="326"/>
        <item h="1" x="252"/>
        <item h="1" x="292"/>
        <item h="1" x="392"/>
        <item h="1" x="83"/>
        <item h="1" x="250"/>
        <item h="1" x="284"/>
        <item h="1" x="373"/>
        <item h="1" x="287"/>
        <item h="1" x="255"/>
        <item h="1" x="201"/>
        <item h="1" x="162"/>
        <item h="1" x="231"/>
        <item h="1" x="332"/>
        <item h="1" x="77"/>
        <item h="1" x="70"/>
        <item h="1" x="128"/>
        <item h="1" x="172"/>
        <item h="1" x="344"/>
        <item h="1" x="144"/>
        <item h="1" x="213"/>
        <item h="1" x="367"/>
        <item h="1" x="146"/>
        <item h="1" x="277"/>
        <item h="1" x="357"/>
        <item h="1" x="269"/>
        <item h="1" x="245"/>
        <item h="1" x="230"/>
        <item h="1" x="270"/>
        <item h="1" x="110"/>
        <item h="1" x="304"/>
        <item h="1" x="331"/>
        <item h="1" x="297"/>
        <item h="1" x="283"/>
        <item h="1" x="253"/>
        <item h="1" x="127"/>
        <item h="1" x="380"/>
        <item h="1" x="279"/>
        <item h="1" x="10"/>
        <item h="1" x="124"/>
        <item h="1" x="308"/>
        <item h="1" x="383"/>
        <item h="1" x="363"/>
        <item h="1" x="140"/>
        <item h="1" x="345"/>
        <item h="1" x="390"/>
        <item h="1" x="74"/>
        <item h="1" x="57"/>
        <item h="1" x="376"/>
        <item h="1" x="272"/>
        <item h="1" x="73"/>
        <item h="1" x="251"/>
        <item h="1" x="197"/>
        <item h="1" x="151"/>
        <item h="1" x="176"/>
        <item h="1" x="278"/>
        <item h="1" x="323"/>
        <item h="1" x="258"/>
        <item h="1" x="155"/>
        <item h="1" x="153"/>
        <item h="1" x="276"/>
        <item h="1" x="261"/>
        <item h="1" x="237"/>
        <item h="1" x="161"/>
        <item h="1" x="44"/>
        <item h="1" x="265"/>
        <item h="1" x="148"/>
        <item h="1" x="177"/>
        <item h="1" x="226"/>
        <item h="1" x="271"/>
        <item h="1" x="362"/>
        <item h="1" x="268"/>
        <item h="1" x="160"/>
        <item h="1" x="131"/>
        <item h="1" x="378"/>
        <item h="1" x="341"/>
        <item h="1" x="280"/>
        <item h="1" x="116"/>
        <item h="1" x="274"/>
        <item h="1" x="366"/>
        <item h="1" x="238"/>
        <item h="1" x="195"/>
        <item h="1" x="80"/>
        <item h="1" x="368"/>
        <item h="1" x="171"/>
        <item h="1" x="387"/>
        <item h="1" x="122"/>
        <item h="1" x="120"/>
        <item h="1" x="170"/>
        <item h="1" x="103"/>
        <item h="1" x="369"/>
        <item h="1" x="259"/>
        <item h="1" x="130"/>
        <item h="1" x="290"/>
        <item h="1" x="105"/>
        <item h="1" x="198"/>
        <item h="1" x="96"/>
        <item h="1" x="133"/>
        <item h="1" x="264"/>
        <item h="1" x="6"/>
        <item h="1" x="199"/>
        <item h="1" x="159"/>
        <item h="1" x="336"/>
        <item h="1" x="5"/>
        <item h="1" x="330"/>
        <item h="1" x="325"/>
        <item h="1" x="335"/>
        <item h="1" x="347"/>
        <item h="1" x="381"/>
        <item h="1" x="108"/>
        <item h="1" x="349"/>
        <item h="1" x="216"/>
        <item h="1" x="118"/>
        <item h="1" x="391"/>
        <item h="1" x="88"/>
        <item h="1" x="212"/>
        <item h="1" x="217"/>
        <item h="1" x="39"/>
        <item h="1" x="354"/>
        <item h="1" x="196"/>
        <item h="1" x="236"/>
        <item h="1" x="101"/>
        <item h="1" x="221"/>
        <item h="1" x="76"/>
        <item h="1" x="235"/>
        <item h="1" x="117"/>
        <item h="1" x="384"/>
        <item h="1" x="89"/>
        <item h="1" x="69"/>
        <item h="1" x="324"/>
        <item h="1" x="111"/>
        <item h="1" x="361"/>
        <item h="1" x="355"/>
        <item h="1" x="243"/>
        <item h="1" x="377"/>
        <item h="1" x="40"/>
        <item h="1" x="142"/>
        <item h="1" x="38"/>
        <item h="1" x="351"/>
        <item h="1" x="189"/>
        <item h="1" x="26"/>
        <item h="1" x="157"/>
        <item h="1" x="241"/>
        <item h="1" x="85"/>
        <item h="1" x="154"/>
        <item h="1" x="132"/>
        <item h="1" x="211"/>
        <item h="1" x="218"/>
        <item h="1" x="125"/>
        <item h="1" x="104"/>
        <item h="1" x="27"/>
        <item h="1" x="71"/>
        <item h="1" x="186"/>
        <item h="1" x="107"/>
        <item h="1" x="123"/>
        <item h="1" x="328"/>
        <item h="1" x="72"/>
        <item h="1" x="158"/>
        <item h="1" x="152"/>
        <item h="1" x="223"/>
        <item h="1" x="192"/>
        <item h="1" x="200"/>
        <item h="1" x="295"/>
        <item h="1" x="52"/>
        <item h="1" x="34"/>
        <item h="1" x="134"/>
        <item h="1" x="183"/>
        <item h="1" x="138"/>
        <item h="1" x="75"/>
        <item h="1" x="64"/>
        <item h="1" x="149"/>
        <item h="1" x="137"/>
        <item h="1" x="55"/>
        <item h="1" x="305"/>
        <item h="1" x="224"/>
        <item h="1" x="36"/>
        <item h="1" x="262"/>
        <item h="1" x="32"/>
        <item h="1" x="82"/>
        <item h="1" x="307"/>
        <item h="1" x="29"/>
        <item h="1" x="156"/>
        <item h="1" x="62"/>
        <item h="1" x="135"/>
        <item h="1" x="194"/>
        <item h="1" x="220"/>
        <item h="1" x="93"/>
        <item h="1" x="343"/>
        <item h="1" x="115"/>
        <item h="1" x="109"/>
        <item h="1" x="309"/>
        <item h="1" x="33"/>
        <item h="1" x="91"/>
        <item h="1" x="244"/>
        <item h="1" x="90"/>
        <item h="1" x="346"/>
        <item h="1" x="219"/>
        <item h="1" x="257"/>
        <item h="1" x="60"/>
        <item h="1" x="121"/>
        <item h="1" x="95"/>
        <item h="1" x="113"/>
        <item h="1" x="214"/>
        <item h="1" x="65"/>
        <item h="1" x="46"/>
        <item h="1" x="66"/>
        <item h="1" x="67"/>
        <item h="1" x="102"/>
        <item h="1" x="97"/>
        <item h="1" x="147"/>
        <item h="1" x="379"/>
        <item h="1" x="222"/>
        <item h="1" x="51"/>
        <item h="1" x="94"/>
        <item h="1" x="37"/>
        <item h="1" x="193"/>
        <item h="1" x="141"/>
        <item h="1" x="181"/>
        <item h="1" x="126"/>
        <item h="1" x="56"/>
        <item h="1" x="348"/>
        <item h="1" x="306"/>
        <item h="1" x="47"/>
        <item h="1" x="129"/>
        <item h="1" x="188"/>
        <item h="1" x="54"/>
        <item h="1" x="98"/>
        <item h="1" x="81"/>
        <item h="1" x="45"/>
        <item h="1" x="215"/>
        <item h="1" x="263"/>
        <item h="1" x="240"/>
        <item h="1" x="329"/>
        <item h="1" x="87"/>
        <item h="1" x="35"/>
        <item h="1" x="185"/>
        <item h="1" x="92"/>
        <item h="1" x="63"/>
        <item h="1" x="191"/>
        <item h="1" x="30"/>
        <item h="1" x="234"/>
        <item h="1" x="99"/>
        <item h="1" x="13"/>
        <item h="1" x="41"/>
        <item h="1" x="50"/>
        <item h="1" x="31"/>
        <item h="1" x="25"/>
        <item h="1" x="49"/>
        <item h="1" x="48"/>
        <item h="1" x="11"/>
        <item h="1" x="14"/>
        <item h="1" x="43"/>
        <item h="1" x="143"/>
        <item h="1" x="84"/>
        <item h="1" x="267"/>
        <item h="1" x="119"/>
        <item h="1" x="61"/>
        <item h="1" x="266"/>
        <item h="1" x="210"/>
        <item h="1" x="184"/>
        <item h="1" x="7"/>
        <item h="1" x="20"/>
        <item h="1" x="79"/>
        <item h="1" x="58"/>
        <item h="1" x="86"/>
        <item h="1" x="59"/>
        <item h="1" x="24"/>
        <item h="1" x="150"/>
        <item h="1" x="28"/>
        <item h="1" x="42"/>
        <item h="1" x="145"/>
        <item h="1" x="17"/>
        <item h="1" x="395"/>
        <item h="1" x="68"/>
        <item h="1" x="106"/>
        <item x="382"/>
        <item x="178"/>
        <item x="18"/>
        <item x="21"/>
        <item x="398"/>
        <item x="8"/>
        <item x="22"/>
        <item x="4"/>
        <item x="15"/>
        <item x="182"/>
        <item x="19"/>
        <item x="1"/>
        <item x="12"/>
        <item x="190"/>
        <item x="180"/>
        <item x="9"/>
        <item x="16"/>
        <item x="397"/>
        <item x="394"/>
        <item x="23"/>
        <item x="179"/>
        <item x="3"/>
        <item x="396"/>
        <item x="0"/>
        <item x="393"/>
        <item x="2"/>
        <item x="399"/>
        <item t="default"/>
      </items>
    </pivotField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>
      <items count="7">
        <item x="2"/>
        <item x="4"/>
        <item x="1"/>
        <item x="5"/>
        <item x="3"/>
        <item x="0"/>
        <item t="default"/>
      </items>
    </pivotField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pageFields count="1">
    <pageField fld="6" hier="-1"/>
  </pageFields>
  <dataFields count="1">
    <dataField name="Sum of Price Paid Millions" fld="6" baseField="0" baseItem="0" numFmtId="165"/>
  </dataFields>
  <formats count="1">
    <format dxfId="0">
      <pivotArea type="data" outline="0" fieldPosition="0"/>
    </format>
  </format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S523"/>
  <sheetViews>
    <sheetView topLeftCell="B1" workbookViewId="0">
      <pane ySplit="6000" topLeftCell="A3" activePane="bottomLeft"/>
      <selection activeCell="B1" sqref="B1"/>
      <selection pane="bottomLeft" activeCell="K523" sqref="B3:K523"/>
    </sheetView>
  </sheetViews>
  <sheetFormatPr baseColWidth="10" defaultColWidth="8.83203125" defaultRowHeight="14"/>
  <cols>
    <col min="1" max="1" width="5.1640625" bestFit="1" customWidth="1"/>
    <col min="2" max="2" width="13.83203125" customWidth="1"/>
    <col min="3" max="3" width="34" customWidth="1"/>
    <col min="4" max="4" width="16.5" bestFit="1" customWidth="1"/>
    <col min="5" max="5" width="8.1640625" bestFit="1" customWidth="1"/>
    <col min="6" max="6" width="12.1640625" bestFit="1" customWidth="1"/>
    <col min="7" max="7" width="34.33203125" customWidth="1"/>
    <col min="8" max="8" width="11.5" customWidth="1"/>
    <col min="9" max="9" width="11.1640625" bestFit="1" customWidth="1"/>
    <col min="10" max="10" width="22.33203125" style="16" bestFit="1" customWidth="1"/>
  </cols>
  <sheetData>
    <row r="1" spans="1:11">
      <c r="A1" s="1"/>
      <c r="B1" t="s">
        <v>35</v>
      </c>
      <c r="C1" s="1"/>
      <c r="D1" s="1"/>
      <c r="F1" s="1"/>
      <c r="G1" s="1"/>
      <c r="I1" s="1"/>
    </row>
    <row r="2" spans="1:11">
      <c r="A2" s="1" t="s">
        <v>888</v>
      </c>
      <c r="B2" s="1"/>
      <c r="C2" s="1"/>
      <c r="D2" s="1"/>
      <c r="E2" s="1"/>
      <c r="F2" s="1" t="s">
        <v>889</v>
      </c>
      <c r="G2" s="1"/>
      <c r="I2" s="1" t="s">
        <v>890</v>
      </c>
    </row>
    <row r="3" spans="1:11" s="19" customFormat="1" ht="18">
      <c r="A3" s="19" t="s">
        <v>891</v>
      </c>
      <c r="B3" s="19" t="s">
        <v>892</v>
      </c>
      <c r="C3" s="19" t="s">
        <v>893</v>
      </c>
      <c r="D3" s="19" t="s">
        <v>894</v>
      </c>
      <c r="E3" s="19" t="s">
        <v>895</v>
      </c>
      <c r="F3" s="19" t="s">
        <v>896</v>
      </c>
      <c r="G3" s="19" t="s">
        <v>897</v>
      </c>
      <c r="H3" s="19" t="s">
        <v>31</v>
      </c>
      <c r="I3" s="19" t="s">
        <v>899</v>
      </c>
      <c r="J3" s="20" t="s">
        <v>898</v>
      </c>
      <c r="K3" s="19" t="s">
        <v>38</v>
      </c>
    </row>
    <row r="4" spans="1:11">
      <c r="A4" s="1"/>
      <c r="B4" s="11">
        <v>39749</v>
      </c>
      <c r="C4" s="10" t="s">
        <v>900</v>
      </c>
      <c r="D4" s="10" t="s">
        <v>901</v>
      </c>
      <c r="E4" s="10" t="s">
        <v>902</v>
      </c>
      <c r="F4" s="10" t="s">
        <v>903</v>
      </c>
      <c r="G4" s="10" t="s">
        <v>904</v>
      </c>
      <c r="H4" s="12">
        <f t="shared" ref="H4:H67" si="0">J4/1000000</f>
        <v>15000</v>
      </c>
      <c r="I4" s="10" t="s">
        <v>905</v>
      </c>
      <c r="J4" s="17">
        <v>15000000000</v>
      </c>
      <c r="K4" s="10" t="s">
        <v>39</v>
      </c>
    </row>
    <row r="5" spans="1:11">
      <c r="A5" s="1"/>
      <c r="B5" s="11">
        <v>39749</v>
      </c>
      <c r="C5" s="10" t="s">
        <v>906</v>
      </c>
      <c r="D5" s="10" t="s">
        <v>907</v>
      </c>
      <c r="E5" s="10" t="s">
        <v>908</v>
      </c>
      <c r="F5" s="10" t="s">
        <v>903</v>
      </c>
      <c r="G5" s="10" t="s">
        <v>904</v>
      </c>
      <c r="H5" s="12">
        <f t="shared" si="0"/>
        <v>3000</v>
      </c>
      <c r="I5" s="10" t="s">
        <v>905</v>
      </c>
      <c r="J5" s="17">
        <v>3000000000</v>
      </c>
      <c r="K5" s="10" t="s">
        <v>39</v>
      </c>
    </row>
    <row r="6" spans="1:11">
      <c r="A6" s="1"/>
      <c r="B6" s="11">
        <v>39749</v>
      </c>
      <c r="C6" s="10" t="s">
        <v>909</v>
      </c>
      <c r="D6" s="10" t="s">
        <v>907</v>
      </c>
      <c r="E6" s="10" t="s">
        <v>908</v>
      </c>
      <c r="F6" s="10" t="s">
        <v>903</v>
      </c>
      <c r="G6" s="10" t="s">
        <v>904</v>
      </c>
      <c r="H6" s="12">
        <f t="shared" si="0"/>
        <v>25000</v>
      </c>
      <c r="I6" s="10" t="s">
        <v>905</v>
      </c>
      <c r="J6" s="17">
        <v>25000000000</v>
      </c>
      <c r="K6" s="10" t="s">
        <v>39</v>
      </c>
    </row>
    <row r="7" spans="1:11">
      <c r="A7" s="1"/>
      <c r="B7" s="11">
        <v>39749</v>
      </c>
      <c r="C7" s="10" t="s">
        <v>910</v>
      </c>
      <c r="D7" s="10" t="s">
        <v>907</v>
      </c>
      <c r="E7" s="10" t="s">
        <v>908</v>
      </c>
      <c r="F7" s="10" t="s">
        <v>903</v>
      </c>
      <c r="G7" s="10" t="s">
        <v>904</v>
      </c>
      <c r="H7" s="12">
        <f t="shared" si="0"/>
        <v>10000</v>
      </c>
      <c r="I7" s="10" t="s">
        <v>905</v>
      </c>
      <c r="J7" s="17">
        <v>10000000000</v>
      </c>
      <c r="K7" s="10" t="s">
        <v>39</v>
      </c>
    </row>
    <row r="8" spans="1:11">
      <c r="A8" s="1"/>
      <c r="B8" s="11">
        <v>39749</v>
      </c>
      <c r="C8" s="10" t="s">
        <v>911</v>
      </c>
      <c r="D8" s="10" t="s">
        <v>907</v>
      </c>
      <c r="E8" s="10" t="s">
        <v>908</v>
      </c>
      <c r="F8" s="10" t="s">
        <v>903</v>
      </c>
      <c r="G8" s="10" t="s">
        <v>904</v>
      </c>
      <c r="H8" s="12">
        <f t="shared" si="0"/>
        <v>25000</v>
      </c>
      <c r="I8" s="10" t="s">
        <v>905</v>
      </c>
      <c r="J8" s="17">
        <v>25000000000</v>
      </c>
      <c r="K8" s="10" t="s">
        <v>39</v>
      </c>
    </row>
    <row r="9" spans="1:11">
      <c r="A9" s="1"/>
      <c r="B9" s="11">
        <v>39749</v>
      </c>
      <c r="C9" s="10" t="s">
        <v>912</v>
      </c>
      <c r="D9" s="10" t="s">
        <v>907</v>
      </c>
      <c r="E9" s="10" t="s">
        <v>908</v>
      </c>
      <c r="F9" s="10" t="s">
        <v>903</v>
      </c>
      <c r="G9" s="10" t="s">
        <v>904</v>
      </c>
      <c r="H9" s="12">
        <f t="shared" si="0"/>
        <v>10000</v>
      </c>
      <c r="I9" s="10" t="s">
        <v>905</v>
      </c>
      <c r="J9" s="17">
        <v>10000000000</v>
      </c>
      <c r="K9" s="10" t="s">
        <v>39</v>
      </c>
    </row>
    <row r="10" spans="1:11">
      <c r="A10" s="1"/>
      <c r="B10" s="11">
        <v>39749</v>
      </c>
      <c r="C10" s="10" t="s">
        <v>913</v>
      </c>
      <c r="D10" s="10" t="s">
        <v>914</v>
      </c>
      <c r="E10" s="10" t="s">
        <v>915</v>
      </c>
      <c r="F10" s="10" t="s">
        <v>903</v>
      </c>
      <c r="G10" s="10" t="s">
        <v>904</v>
      </c>
      <c r="H10" s="12">
        <f t="shared" si="0"/>
        <v>2000</v>
      </c>
      <c r="I10" s="10" t="s">
        <v>905</v>
      </c>
      <c r="J10" s="17">
        <v>2000000000</v>
      </c>
      <c r="K10" s="10" t="s">
        <v>39</v>
      </c>
    </row>
    <row r="11" spans="1:11">
      <c r="A11" s="1"/>
      <c r="B11" s="11">
        <v>39749</v>
      </c>
      <c r="C11" s="10" t="s">
        <v>916</v>
      </c>
      <c r="D11" s="10" t="s">
        <v>917</v>
      </c>
      <c r="E11" s="10" t="s">
        <v>918</v>
      </c>
      <c r="F11" s="10" t="s">
        <v>903</v>
      </c>
      <c r="G11" s="10" t="s">
        <v>904</v>
      </c>
      <c r="H11" s="12">
        <f t="shared" si="0"/>
        <v>25000</v>
      </c>
      <c r="I11" s="10" t="s">
        <v>905</v>
      </c>
      <c r="J11" s="17">
        <v>25000000000</v>
      </c>
      <c r="K11" s="10" t="s">
        <v>39</v>
      </c>
    </row>
    <row r="12" spans="1:11">
      <c r="A12" s="1"/>
      <c r="B12" s="11">
        <v>39766</v>
      </c>
      <c r="C12" s="10" t="s">
        <v>919</v>
      </c>
      <c r="D12" s="10" t="s">
        <v>920</v>
      </c>
      <c r="E12" s="10" t="s">
        <v>918</v>
      </c>
      <c r="F12" s="10" t="s">
        <v>903</v>
      </c>
      <c r="G12" s="10" t="s">
        <v>904</v>
      </c>
      <c r="H12" s="12">
        <f t="shared" si="0"/>
        <v>17</v>
      </c>
      <c r="I12" s="10" t="s">
        <v>905</v>
      </c>
      <c r="J12" s="17">
        <v>17000000</v>
      </c>
      <c r="K12" s="10" t="s">
        <v>39</v>
      </c>
    </row>
    <row r="13" spans="1:11">
      <c r="A13" s="1"/>
      <c r="B13" s="11">
        <v>39766</v>
      </c>
      <c r="C13" s="10" t="s">
        <v>921</v>
      </c>
      <c r="D13" s="10" t="s">
        <v>922</v>
      </c>
      <c r="E13" s="10" t="s">
        <v>902</v>
      </c>
      <c r="F13" s="10" t="s">
        <v>903</v>
      </c>
      <c r="G13" s="10" t="s">
        <v>904</v>
      </c>
      <c r="H13" s="12">
        <f t="shared" si="0"/>
        <v>16.369</v>
      </c>
      <c r="I13" s="10" t="s">
        <v>905</v>
      </c>
      <c r="J13" s="17">
        <v>16369000</v>
      </c>
      <c r="K13" s="10" t="s">
        <v>39</v>
      </c>
    </row>
    <row r="14" spans="1:11">
      <c r="A14" s="1"/>
      <c r="B14" s="11">
        <v>39766</v>
      </c>
      <c r="C14" s="10" t="s">
        <v>923</v>
      </c>
      <c r="D14" s="10" t="s">
        <v>917</v>
      </c>
      <c r="E14" s="10" t="s">
        <v>918</v>
      </c>
      <c r="F14" s="10" t="s">
        <v>903</v>
      </c>
      <c r="G14" s="10" t="s">
        <v>904</v>
      </c>
      <c r="H14" s="12">
        <f t="shared" si="0"/>
        <v>298.73700000000002</v>
      </c>
      <c r="I14" s="10" t="s">
        <v>905</v>
      </c>
      <c r="J14" s="17">
        <v>298737000</v>
      </c>
      <c r="K14" s="10" t="s">
        <v>39</v>
      </c>
    </row>
    <row r="15" spans="1:11">
      <c r="A15" s="1"/>
      <c r="B15" s="11">
        <v>39766</v>
      </c>
      <c r="C15" s="10" t="s">
        <v>924</v>
      </c>
      <c r="D15" s="10" t="s">
        <v>925</v>
      </c>
      <c r="E15" s="10" t="s">
        <v>926</v>
      </c>
      <c r="F15" s="10" t="s">
        <v>903</v>
      </c>
      <c r="G15" s="10" t="s">
        <v>904</v>
      </c>
      <c r="H15" s="12">
        <f t="shared" si="0"/>
        <v>1576</v>
      </c>
      <c r="I15" s="10" t="s">
        <v>905</v>
      </c>
      <c r="J15" s="17">
        <v>1576000000</v>
      </c>
      <c r="K15" s="10" t="s">
        <v>39</v>
      </c>
    </row>
    <row r="16" spans="1:11">
      <c r="A16" s="1"/>
      <c r="B16" s="11">
        <v>39766</v>
      </c>
      <c r="C16" s="10" t="s">
        <v>927</v>
      </c>
      <c r="D16" s="10" t="s">
        <v>928</v>
      </c>
      <c r="E16" s="10" t="s">
        <v>929</v>
      </c>
      <c r="F16" s="10" t="s">
        <v>903</v>
      </c>
      <c r="G16" s="10" t="s">
        <v>904</v>
      </c>
      <c r="H16" s="12">
        <f t="shared" si="0"/>
        <v>3500</v>
      </c>
      <c r="I16" s="10" t="s">
        <v>905</v>
      </c>
      <c r="J16" s="17">
        <v>3500000000</v>
      </c>
      <c r="K16" s="10" t="s">
        <v>39</v>
      </c>
    </row>
    <row r="17" spans="1:11">
      <c r="A17" s="1"/>
      <c r="B17" s="11">
        <v>39766</v>
      </c>
      <c r="C17" s="10" t="s">
        <v>930</v>
      </c>
      <c r="D17" s="10" t="s">
        <v>931</v>
      </c>
      <c r="E17" s="10" t="s">
        <v>918</v>
      </c>
      <c r="F17" s="10" t="s">
        <v>903</v>
      </c>
      <c r="G17" s="10" t="s">
        <v>904</v>
      </c>
      <c r="H17" s="12">
        <f t="shared" si="0"/>
        <v>9</v>
      </c>
      <c r="I17" s="10" t="s">
        <v>905</v>
      </c>
      <c r="J17" s="17">
        <v>9000000</v>
      </c>
      <c r="K17" s="10" t="s">
        <v>39</v>
      </c>
    </row>
    <row r="18" spans="1:11">
      <c r="A18" s="1"/>
      <c r="B18" s="11">
        <v>39766</v>
      </c>
      <c r="C18" s="10" t="s">
        <v>932</v>
      </c>
      <c r="D18" s="10" t="s">
        <v>933</v>
      </c>
      <c r="E18" s="10" t="s">
        <v>934</v>
      </c>
      <c r="F18" s="10" t="s">
        <v>903</v>
      </c>
      <c r="G18" s="10" t="s">
        <v>904</v>
      </c>
      <c r="H18" s="12">
        <f t="shared" si="0"/>
        <v>200</v>
      </c>
      <c r="I18" s="10" t="s">
        <v>905</v>
      </c>
      <c r="J18" s="17">
        <v>200000000</v>
      </c>
      <c r="K18" s="10" t="s">
        <v>39</v>
      </c>
    </row>
    <row r="19" spans="1:11">
      <c r="A19" s="1"/>
      <c r="B19" s="11">
        <v>39766</v>
      </c>
      <c r="C19" s="10" t="s">
        <v>935</v>
      </c>
      <c r="D19" s="10" t="s">
        <v>936</v>
      </c>
      <c r="E19" s="10" t="s">
        <v>902</v>
      </c>
      <c r="F19" s="10" t="s">
        <v>903</v>
      </c>
      <c r="G19" s="10" t="s">
        <v>904</v>
      </c>
      <c r="H19" s="12">
        <f t="shared" si="0"/>
        <v>3133.64</v>
      </c>
      <c r="I19" s="10" t="s">
        <v>905</v>
      </c>
      <c r="J19" s="17">
        <v>3133640000</v>
      </c>
      <c r="K19" s="10" t="s">
        <v>39</v>
      </c>
    </row>
    <row r="20" spans="1:11">
      <c r="A20" s="1"/>
      <c r="B20" s="11">
        <v>39766</v>
      </c>
      <c r="C20" s="10" t="s">
        <v>937</v>
      </c>
      <c r="D20" s="10" t="s">
        <v>938</v>
      </c>
      <c r="E20" s="10" t="s">
        <v>939</v>
      </c>
      <c r="F20" s="10" t="s">
        <v>903</v>
      </c>
      <c r="G20" s="10" t="s">
        <v>904</v>
      </c>
      <c r="H20" s="12">
        <f t="shared" si="0"/>
        <v>151.5</v>
      </c>
      <c r="I20" s="10" t="s">
        <v>905</v>
      </c>
      <c r="J20" s="17">
        <v>151500000</v>
      </c>
      <c r="K20" s="10" t="s">
        <v>39</v>
      </c>
    </row>
    <row r="21" spans="1:11">
      <c r="A21" s="1"/>
      <c r="B21" s="11">
        <v>39766</v>
      </c>
      <c r="C21" s="10" t="s">
        <v>940</v>
      </c>
      <c r="D21" s="10" t="s">
        <v>941</v>
      </c>
      <c r="E21" s="10" t="s">
        <v>942</v>
      </c>
      <c r="F21" s="10" t="s">
        <v>903</v>
      </c>
      <c r="G21" s="10" t="s">
        <v>904</v>
      </c>
      <c r="H21" s="12">
        <f t="shared" si="0"/>
        <v>214.18100000000001</v>
      </c>
      <c r="I21" s="10" t="s">
        <v>905</v>
      </c>
      <c r="J21" s="17">
        <v>214181000</v>
      </c>
      <c r="K21" s="10" t="s">
        <v>39</v>
      </c>
    </row>
    <row r="22" spans="1:11">
      <c r="A22" s="1"/>
      <c r="B22" s="11">
        <v>39766</v>
      </c>
      <c r="C22" s="10" t="s">
        <v>943</v>
      </c>
      <c r="D22" s="10" t="s">
        <v>944</v>
      </c>
      <c r="E22" s="10" t="s">
        <v>945</v>
      </c>
      <c r="F22" s="10" t="s">
        <v>903</v>
      </c>
      <c r="G22" s="10" t="s">
        <v>904</v>
      </c>
      <c r="H22" s="12">
        <f t="shared" si="0"/>
        <v>2250</v>
      </c>
      <c r="I22" s="10" t="s">
        <v>905</v>
      </c>
      <c r="J22" s="17">
        <v>2250000000</v>
      </c>
      <c r="K22" s="10" t="s">
        <v>39</v>
      </c>
    </row>
    <row r="23" spans="1:11">
      <c r="A23" s="1"/>
      <c r="B23" s="11">
        <v>39766</v>
      </c>
      <c r="C23" s="10" t="s">
        <v>946</v>
      </c>
      <c r="D23" s="10" t="s">
        <v>947</v>
      </c>
      <c r="E23" s="10" t="s">
        <v>948</v>
      </c>
      <c r="F23" s="10" t="s">
        <v>903</v>
      </c>
      <c r="G23" s="10" t="s">
        <v>904</v>
      </c>
      <c r="H23" s="12">
        <f t="shared" si="0"/>
        <v>3500</v>
      </c>
      <c r="I23" s="10" t="s">
        <v>905</v>
      </c>
      <c r="J23" s="17">
        <v>3500000000</v>
      </c>
      <c r="K23" s="10" t="s">
        <v>39</v>
      </c>
    </row>
    <row r="24" spans="1:11">
      <c r="A24" s="1"/>
      <c r="B24" s="11">
        <v>39766</v>
      </c>
      <c r="C24" s="10" t="s">
        <v>949</v>
      </c>
      <c r="D24" s="10" t="s">
        <v>950</v>
      </c>
      <c r="E24" s="10" t="s">
        <v>951</v>
      </c>
      <c r="F24" s="10" t="s">
        <v>903</v>
      </c>
      <c r="G24" s="10" t="s">
        <v>904</v>
      </c>
      <c r="H24" s="12">
        <f t="shared" si="0"/>
        <v>3555.1990000000001</v>
      </c>
      <c r="I24" s="10" t="s">
        <v>905</v>
      </c>
      <c r="J24" s="17">
        <v>3555199000</v>
      </c>
      <c r="K24" s="10" t="s">
        <v>39</v>
      </c>
    </row>
    <row r="25" spans="1:11">
      <c r="A25" s="1"/>
      <c r="B25" s="11">
        <v>39766</v>
      </c>
      <c r="C25" s="10" t="s">
        <v>952</v>
      </c>
      <c r="D25" s="10" t="s">
        <v>953</v>
      </c>
      <c r="E25" s="10" t="s">
        <v>954</v>
      </c>
      <c r="F25" s="10" t="s">
        <v>903</v>
      </c>
      <c r="G25" s="10" t="s">
        <v>904</v>
      </c>
      <c r="H25" s="12">
        <f t="shared" si="0"/>
        <v>866.54</v>
      </c>
      <c r="I25" s="10" t="s">
        <v>905</v>
      </c>
      <c r="J25" s="17">
        <v>866540000</v>
      </c>
      <c r="K25" s="10" t="s">
        <v>39</v>
      </c>
    </row>
    <row r="26" spans="1:11">
      <c r="A26" s="1"/>
      <c r="B26" s="11">
        <v>39766</v>
      </c>
      <c r="C26" s="10" t="s">
        <v>955</v>
      </c>
      <c r="D26" s="10" t="s">
        <v>956</v>
      </c>
      <c r="E26" s="10" t="s">
        <v>957</v>
      </c>
      <c r="F26" s="10" t="s">
        <v>903</v>
      </c>
      <c r="G26" s="10" t="s">
        <v>904</v>
      </c>
      <c r="H26" s="12">
        <f t="shared" si="0"/>
        <v>1398.0709999999999</v>
      </c>
      <c r="I26" s="10" t="s">
        <v>905</v>
      </c>
      <c r="J26" s="17">
        <v>1398071000</v>
      </c>
      <c r="K26" s="10" t="s">
        <v>39</v>
      </c>
    </row>
    <row r="27" spans="1:11">
      <c r="A27" s="1"/>
      <c r="B27" s="11">
        <v>39766</v>
      </c>
      <c r="C27" s="10" t="s">
        <v>958</v>
      </c>
      <c r="D27" s="10" t="s">
        <v>959</v>
      </c>
      <c r="E27" s="10" t="s">
        <v>957</v>
      </c>
      <c r="F27" s="10" t="s">
        <v>903</v>
      </c>
      <c r="G27" s="10" t="s">
        <v>904</v>
      </c>
      <c r="H27" s="12">
        <f t="shared" si="0"/>
        <v>2500</v>
      </c>
      <c r="I27" s="10" t="s">
        <v>905</v>
      </c>
      <c r="J27" s="17">
        <v>2500000000</v>
      </c>
      <c r="K27" s="10" t="s">
        <v>39</v>
      </c>
    </row>
    <row r="28" spans="1:11">
      <c r="A28" s="1"/>
      <c r="B28" s="11">
        <v>39766</v>
      </c>
      <c r="C28" s="10" t="s">
        <v>960</v>
      </c>
      <c r="D28" s="10" t="s">
        <v>961</v>
      </c>
      <c r="E28" s="10" t="s">
        <v>962</v>
      </c>
      <c r="F28" s="10" t="s">
        <v>903</v>
      </c>
      <c r="G28" s="10" t="s">
        <v>904</v>
      </c>
      <c r="H28" s="12">
        <f t="shared" si="0"/>
        <v>300</v>
      </c>
      <c r="I28" s="10" t="s">
        <v>905</v>
      </c>
      <c r="J28" s="17">
        <v>300000000</v>
      </c>
      <c r="K28" s="10" t="s">
        <v>39</v>
      </c>
    </row>
    <row r="29" spans="1:11">
      <c r="A29" s="1"/>
      <c r="B29" s="11">
        <v>39766</v>
      </c>
      <c r="C29" s="10" t="s">
        <v>963</v>
      </c>
      <c r="D29" s="10" t="s">
        <v>964</v>
      </c>
      <c r="E29" s="10" t="s">
        <v>965</v>
      </c>
      <c r="F29" s="10" t="s">
        <v>903</v>
      </c>
      <c r="G29" s="10" t="s">
        <v>904</v>
      </c>
      <c r="H29" s="12">
        <f t="shared" si="0"/>
        <v>1400</v>
      </c>
      <c r="I29" s="10" t="s">
        <v>905</v>
      </c>
      <c r="J29" s="17">
        <v>1400000000</v>
      </c>
      <c r="K29" s="10" t="s">
        <v>39</v>
      </c>
    </row>
    <row r="30" spans="1:11">
      <c r="A30" s="1"/>
      <c r="B30" s="11">
        <v>39766</v>
      </c>
      <c r="C30" s="10" t="s">
        <v>966</v>
      </c>
      <c r="D30" s="10" t="s">
        <v>967</v>
      </c>
      <c r="E30" s="10" t="s">
        <v>968</v>
      </c>
      <c r="F30" s="10" t="s">
        <v>903</v>
      </c>
      <c r="G30" s="10" t="s">
        <v>904</v>
      </c>
      <c r="H30" s="12">
        <f t="shared" si="0"/>
        <v>1715</v>
      </c>
      <c r="I30" s="10" t="s">
        <v>905</v>
      </c>
      <c r="J30" s="17">
        <v>1715000000</v>
      </c>
      <c r="K30" s="10" t="s">
        <v>39</v>
      </c>
    </row>
    <row r="31" spans="1:11">
      <c r="A31" s="1"/>
      <c r="B31" s="11">
        <v>39766</v>
      </c>
      <c r="C31" s="10" t="s">
        <v>969</v>
      </c>
      <c r="D31" s="10" t="s">
        <v>970</v>
      </c>
      <c r="E31" s="10" t="s">
        <v>971</v>
      </c>
      <c r="F31" s="10" t="s">
        <v>903</v>
      </c>
      <c r="G31" s="10" t="s">
        <v>904</v>
      </c>
      <c r="H31" s="12">
        <f t="shared" si="0"/>
        <v>6599</v>
      </c>
      <c r="I31" s="10" t="s">
        <v>905</v>
      </c>
      <c r="J31" s="17">
        <v>6599000000</v>
      </c>
      <c r="K31" s="10" t="s">
        <v>39</v>
      </c>
    </row>
    <row r="32" spans="1:11">
      <c r="A32" s="1"/>
      <c r="B32" s="11">
        <v>39766</v>
      </c>
      <c r="C32" s="10" t="s">
        <v>972</v>
      </c>
      <c r="D32" s="10" t="s">
        <v>973</v>
      </c>
      <c r="E32" s="10" t="s">
        <v>971</v>
      </c>
      <c r="F32" s="10" t="s">
        <v>903</v>
      </c>
      <c r="G32" s="10" t="s">
        <v>904</v>
      </c>
      <c r="H32" s="12">
        <f t="shared" si="0"/>
        <v>361.17200000000003</v>
      </c>
      <c r="I32" s="10" t="s">
        <v>905</v>
      </c>
      <c r="J32" s="17">
        <v>361172000</v>
      </c>
      <c r="K32" s="10" t="s">
        <v>39</v>
      </c>
    </row>
    <row r="33" spans="1:11">
      <c r="A33" s="1"/>
      <c r="B33" s="11">
        <v>39773</v>
      </c>
      <c r="C33" s="10" t="s">
        <v>974</v>
      </c>
      <c r="D33" s="10" t="s">
        <v>975</v>
      </c>
      <c r="E33" s="10" t="s">
        <v>908</v>
      </c>
      <c r="F33" s="10" t="s">
        <v>903</v>
      </c>
      <c r="G33" s="10" t="s">
        <v>904</v>
      </c>
      <c r="H33" s="12">
        <f t="shared" si="0"/>
        <v>184.011</v>
      </c>
      <c r="I33" s="10" t="s">
        <v>905</v>
      </c>
      <c r="J33" s="17">
        <v>184011000</v>
      </c>
      <c r="K33" s="10" t="s">
        <v>39</v>
      </c>
    </row>
    <row r="34" spans="1:11">
      <c r="A34" s="1"/>
      <c r="B34" s="11">
        <v>39773</v>
      </c>
      <c r="C34" s="10" t="s">
        <v>976</v>
      </c>
      <c r="D34" s="10" t="s">
        <v>977</v>
      </c>
      <c r="E34" s="10" t="s">
        <v>978</v>
      </c>
      <c r="F34" s="10" t="s">
        <v>903</v>
      </c>
      <c r="G34" s="10" t="s">
        <v>904</v>
      </c>
      <c r="H34" s="12">
        <f t="shared" si="0"/>
        <v>25</v>
      </c>
      <c r="I34" s="10" t="s">
        <v>905</v>
      </c>
      <c r="J34" s="17">
        <v>25000000</v>
      </c>
      <c r="K34" s="10" t="s">
        <v>39</v>
      </c>
    </row>
    <row r="35" spans="1:11">
      <c r="A35" s="1"/>
      <c r="B35" s="11">
        <v>39773</v>
      </c>
      <c r="C35" s="10" t="s">
        <v>979</v>
      </c>
      <c r="D35" s="10" t="s">
        <v>980</v>
      </c>
      <c r="E35" s="10" t="s">
        <v>981</v>
      </c>
      <c r="F35" s="10" t="s">
        <v>903</v>
      </c>
      <c r="G35" s="10" t="s">
        <v>904</v>
      </c>
      <c r="H35" s="12">
        <f t="shared" si="0"/>
        <v>27.875</v>
      </c>
      <c r="I35" s="10" t="s">
        <v>905</v>
      </c>
      <c r="J35" s="17">
        <v>27875000</v>
      </c>
      <c r="K35" s="10" t="s">
        <v>39</v>
      </c>
    </row>
    <row r="36" spans="1:11">
      <c r="A36" s="1"/>
      <c r="B36" s="11">
        <v>39773</v>
      </c>
      <c r="C36" s="10" t="s">
        <v>982</v>
      </c>
      <c r="D36" s="10" t="s">
        <v>983</v>
      </c>
      <c r="E36" s="10" t="s">
        <v>918</v>
      </c>
      <c r="F36" s="10" t="s">
        <v>903</v>
      </c>
      <c r="G36" s="10" t="s">
        <v>904</v>
      </c>
      <c r="H36" s="12">
        <f t="shared" si="0"/>
        <v>400</v>
      </c>
      <c r="I36" s="10" t="s">
        <v>905</v>
      </c>
      <c r="J36" s="17">
        <v>400000000</v>
      </c>
      <c r="K36" s="10" t="s">
        <v>39</v>
      </c>
    </row>
    <row r="37" spans="1:11">
      <c r="A37" s="1"/>
      <c r="B37" s="11">
        <v>39773</v>
      </c>
      <c r="C37" s="10" t="s">
        <v>984</v>
      </c>
      <c r="D37" s="10" t="s">
        <v>985</v>
      </c>
      <c r="E37" s="10" t="s">
        <v>951</v>
      </c>
      <c r="F37" s="10" t="s">
        <v>903</v>
      </c>
      <c r="G37" s="10" t="s">
        <v>904</v>
      </c>
      <c r="H37" s="12">
        <f t="shared" si="0"/>
        <v>41.5</v>
      </c>
      <c r="I37" s="10" t="s">
        <v>905</v>
      </c>
      <c r="J37" s="17">
        <v>41500000</v>
      </c>
      <c r="K37" s="10" t="s">
        <v>39</v>
      </c>
    </row>
    <row r="38" spans="1:11">
      <c r="A38" s="1"/>
      <c r="B38" s="11">
        <v>39773</v>
      </c>
      <c r="C38" s="10" t="s">
        <v>986</v>
      </c>
      <c r="D38" s="10" t="s">
        <v>987</v>
      </c>
      <c r="E38" s="10" t="s">
        <v>988</v>
      </c>
      <c r="F38" s="10" t="s">
        <v>903</v>
      </c>
      <c r="G38" s="10" t="s">
        <v>904</v>
      </c>
      <c r="H38" s="12">
        <f t="shared" si="0"/>
        <v>140</v>
      </c>
      <c r="I38" s="10" t="s">
        <v>905</v>
      </c>
      <c r="J38" s="17">
        <v>140000000</v>
      </c>
      <c r="K38" s="10" t="s">
        <v>39</v>
      </c>
    </row>
    <row r="39" spans="1:11">
      <c r="A39" s="1"/>
      <c r="B39" s="11">
        <v>39773</v>
      </c>
      <c r="C39" s="10" t="s">
        <v>989</v>
      </c>
      <c r="D39" s="10" t="s">
        <v>990</v>
      </c>
      <c r="E39" s="10" t="s">
        <v>991</v>
      </c>
      <c r="F39" s="10" t="s">
        <v>903</v>
      </c>
      <c r="G39" s="10" t="s">
        <v>904</v>
      </c>
      <c r="H39" s="12">
        <f t="shared" si="0"/>
        <v>400</v>
      </c>
      <c r="I39" s="10" t="s">
        <v>905</v>
      </c>
      <c r="J39" s="17">
        <v>400000000</v>
      </c>
      <c r="K39" s="10" t="s">
        <v>39</v>
      </c>
    </row>
    <row r="40" spans="1:11">
      <c r="A40" s="1"/>
      <c r="B40" s="11">
        <v>39773</v>
      </c>
      <c r="C40" s="10" t="s">
        <v>797</v>
      </c>
      <c r="D40" s="10" t="s">
        <v>798</v>
      </c>
      <c r="E40" s="10" t="s">
        <v>918</v>
      </c>
      <c r="F40" s="10" t="s">
        <v>903</v>
      </c>
      <c r="G40" s="10" t="s">
        <v>904</v>
      </c>
      <c r="H40" s="12">
        <f t="shared" si="0"/>
        <v>180.63399999999999</v>
      </c>
      <c r="I40" s="10" t="s">
        <v>905</v>
      </c>
      <c r="J40" s="17">
        <v>180634000</v>
      </c>
      <c r="K40" s="10" t="s">
        <v>39</v>
      </c>
    </row>
    <row r="41" spans="1:11">
      <c r="A41" s="1"/>
      <c r="B41" s="11">
        <v>39773</v>
      </c>
      <c r="C41" s="10" t="s">
        <v>799</v>
      </c>
      <c r="D41" s="10" t="s">
        <v>800</v>
      </c>
      <c r="E41" s="10" t="s">
        <v>918</v>
      </c>
      <c r="F41" s="10" t="s">
        <v>903</v>
      </c>
      <c r="G41" s="10" t="s">
        <v>904</v>
      </c>
      <c r="H41" s="12">
        <f t="shared" si="0"/>
        <v>40</v>
      </c>
      <c r="I41" s="10" t="s">
        <v>905</v>
      </c>
      <c r="J41" s="17">
        <v>40000000</v>
      </c>
      <c r="K41" s="10" t="s">
        <v>39</v>
      </c>
    </row>
    <row r="42" spans="1:11">
      <c r="A42" s="1"/>
      <c r="B42" s="11">
        <v>39773</v>
      </c>
      <c r="C42" s="10" t="s">
        <v>801</v>
      </c>
      <c r="D42" s="10" t="s">
        <v>802</v>
      </c>
      <c r="E42" s="10" t="s">
        <v>929</v>
      </c>
      <c r="F42" s="10" t="s">
        <v>903</v>
      </c>
      <c r="G42" s="10" t="s">
        <v>904</v>
      </c>
      <c r="H42" s="12">
        <f t="shared" si="0"/>
        <v>52</v>
      </c>
      <c r="I42" s="10" t="s">
        <v>905</v>
      </c>
      <c r="J42" s="17">
        <v>52000000</v>
      </c>
      <c r="K42" s="10" t="s">
        <v>39</v>
      </c>
    </row>
    <row r="43" spans="1:11">
      <c r="A43" s="1"/>
      <c r="B43" s="11">
        <v>39773</v>
      </c>
      <c r="C43" s="10" t="s">
        <v>803</v>
      </c>
      <c r="D43" s="10" t="s">
        <v>804</v>
      </c>
      <c r="E43" s="10" t="s">
        <v>805</v>
      </c>
      <c r="F43" s="10" t="s">
        <v>903</v>
      </c>
      <c r="G43" s="10" t="s">
        <v>904</v>
      </c>
      <c r="H43" s="12">
        <f t="shared" si="0"/>
        <v>35</v>
      </c>
      <c r="I43" s="10" t="s">
        <v>905</v>
      </c>
      <c r="J43" s="17">
        <v>35000000</v>
      </c>
      <c r="K43" s="10" t="s">
        <v>39</v>
      </c>
    </row>
    <row r="44" spans="1:11">
      <c r="A44" s="1"/>
      <c r="B44" s="11">
        <v>39773</v>
      </c>
      <c r="C44" s="10" t="s">
        <v>806</v>
      </c>
      <c r="D44" s="10" t="s">
        <v>807</v>
      </c>
      <c r="E44" s="10" t="s">
        <v>934</v>
      </c>
      <c r="F44" s="10" t="s">
        <v>903</v>
      </c>
      <c r="G44" s="10" t="s">
        <v>904</v>
      </c>
      <c r="H44" s="12">
        <f t="shared" si="0"/>
        <v>124</v>
      </c>
      <c r="I44" s="10" t="s">
        <v>905</v>
      </c>
      <c r="J44" s="17">
        <v>124000000</v>
      </c>
      <c r="K44" s="10" t="s">
        <v>39</v>
      </c>
    </row>
    <row r="45" spans="1:11">
      <c r="A45" s="1"/>
      <c r="B45" s="11">
        <v>39773</v>
      </c>
      <c r="C45" s="10" t="s">
        <v>808</v>
      </c>
      <c r="D45" s="10" t="s">
        <v>809</v>
      </c>
      <c r="E45" s="10" t="s">
        <v>934</v>
      </c>
      <c r="F45" s="10" t="s">
        <v>903</v>
      </c>
      <c r="G45" s="10" t="s">
        <v>904</v>
      </c>
      <c r="H45" s="12">
        <f t="shared" si="0"/>
        <v>38.97</v>
      </c>
      <c r="I45" s="10" t="s">
        <v>905</v>
      </c>
      <c r="J45" s="17">
        <v>38970000</v>
      </c>
      <c r="K45" s="10" t="s">
        <v>39</v>
      </c>
    </row>
    <row r="46" spans="1:11">
      <c r="A46" s="1"/>
      <c r="B46" s="11">
        <v>39773</v>
      </c>
      <c r="C46" s="10" t="s">
        <v>810</v>
      </c>
      <c r="D46" s="10" t="s">
        <v>811</v>
      </c>
      <c r="E46" s="10" t="s">
        <v>934</v>
      </c>
      <c r="F46" s="10" t="s">
        <v>903</v>
      </c>
      <c r="G46" s="10" t="s">
        <v>904</v>
      </c>
      <c r="H46" s="12">
        <f t="shared" si="0"/>
        <v>76.897999999999996</v>
      </c>
      <c r="I46" s="10" t="s">
        <v>905</v>
      </c>
      <c r="J46" s="17">
        <v>76898000</v>
      </c>
      <c r="K46" s="10" t="s">
        <v>39</v>
      </c>
    </row>
    <row r="47" spans="1:11">
      <c r="A47" s="1"/>
      <c r="B47" s="11">
        <v>39773</v>
      </c>
      <c r="C47" s="10" t="s">
        <v>812</v>
      </c>
      <c r="D47" s="10" t="s">
        <v>813</v>
      </c>
      <c r="E47" s="10" t="s">
        <v>934</v>
      </c>
      <c r="F47" s="10" t="s">
        <v>903</v>
      </c>
      <c r="G47" s="10" t="s">
        <v>904</v>
      </c>
      <c r="H47" s="12">
        <f t="shared" si="0"/>
        <v>24</v>
      </c>
      <c r="I47" s="10" t="s">
        <v>905</v>
      </c>
      <c r="J47" s="17">
        <v>24000000</v>
      </c>
      <c r="K47" s="10" t="s">
        <v>39</v>
      </c>
    </row>
    <row r="48" spans="1:11">
      <c r="A48" s="1"/>
      <c r="B48" s="11">
        <v>39773</v>
      </c>
      <c r="C48" s="10" t="s">
        <v>814</v>
      </c>
      <c r="D48" s="10" t="s">
        <v>815</v>
      </c>
      <c r="E48" s="10" t="s">
        <v>918</v>
      </c>
      <c r="F48" s="10" t="s">
        <v>903</v>
      </c>
      <c r="G48" s="10" t="s">
        <v>904</v>
      </c>
      <c r="H48" s="12">
        <f t="shared" si="0"/>
        <v>19.3</v>
      </c>
      <c r="I48" s="10" t="s">
        <v>905</v>
      </c>
      <c r="J48" s="17">
        <v>19300000</v>
      </c>
      <c r="K48" s="10" t="s">
        <v>39</v>
      </c>
    </row>
    <row r="49" spans="1:11">
      <c r="A49" s="1"/>
      <c r="B49" s="11">
        <v>39773</v>
      </c>
      <c r="C49" s="10" t="s">
        <v>816</v>
      </c>
      <c r="D49" s="10" t="s">
        <v>817</v>
      </c>
      <c r="E49" s="10" t="s">
        <v>939</v>
      </c>
      <c r="F49" s="10" t="s">
        <v>903</v>
      </c>
      <c r="G49" s="10" t="s">
        <v>904</v>
      </c>
      <c r="H49" s="12">
        <f t="shared" si="0"/>
        <v>23.393000000000001</v>
      </c>
      <c r="I49" s="10" t="s">
        <v>905</v>
      </c>
      <c r="J49" s="17">
        <v>23393000</v>
      </c>
      <c r="K49" s="10" t="s">
        <v>39</v>
      </c>
    </row>
    <row r="50" spans="1:11">
      <c r="A50" s="1"/>
      <c r="B50" s="11">
        <v>39773</v>
      </c>
      <c r="C50" s="10" t="s">
        <v>818</v>
      </c>
      <c r="D50" s="10" t="s">
        <v>914</v>
      </c>
      <c r="E50" s="10" t="s">
        <v>915</v>
      </c>
      <c r="F50" s="10" t="s">
        <v>903</v>
      </c>
      <c r="G50" s="10" t="s">
        <v>904</v>
      </c>
      <c r="H50" s="12">
        <f t="shared" si="0"/>
        <v>154</v>
      </c>
      <c r="I50" s="10" t="s">
        <v>905</v>
      </c>
      <c r="J50" s="17">
        <v>154000000</v>
      </c>
      <c r="K50" s="10" t="s">
        <v>39</v>
      </c>
    </row>
    <row r="51" spans="1:11">
      <c r="A51" s="1"/>
      <c r="B51" s="11">
        <v>39773</v>
      </c>
      <c r="C51" s="10" t="s">
        <v>819</v>
      </c>
      <c r="D51" s="10" t="s">
        <v>820</v>
      </c>
      <c r="E51" s="10" t="s">
        <v>968</v>
      </c>
      <c r="F51" s="10" t="s">
        <v>903</v>
      </c>
      <c r="G51" s="10" t="s">
        <v>904</v>
      </c>
      <c r="H51" s="12">
        <f t="shared" si="0"/>
        <v>525</v>
      </c>
      <c r="I51" s="10" t="s">
        <v>905</v>
      </c>
      <c r="J51" s="17">
        <v>525000000</v>
      </c>
      <c r="K51" s="10" t="s">
        <v>39</v>
      </c>
    </row>
    <row r="52" spans="1:11">
      <c r="A52" s="1"/>
      <c r="B52" s="11">
        <v>39773</v>
      </c>
      <c r="C52" s="10" t="s">
        <v>821</v>
      </c>
      <c r="D52" s="10" t="s">
        <v>822</v>
      </c>
      <c r="E52" s="10" t="s">
        <v>823</v>
      </c>
      <c r="F52" s="10" t="s">
        <v>903</v>
      </c>
      <c r="G52" s="10" t="s">
        <v>904</v>
      </c>
      <c r="H52" s="12">
        <f t="shared" si="0"/>
        <v>215</v>
      </c>
      <c r="I52" s="10" t="s">
        <v>905</v>
      </c>
      <c r="J52" s="17">
        <v>215000000</v>
      </c>
      <c r="K52" s="10" t="s">
        <v>39</v>
      </c>
    </row>
    <row r="53" spans="1:11">
      <c r="A53" s="1"/>
      <c r="B53" s="11">
        <v>39773</v>
      </c>
      <c r="C53" s="10" t="s">
        <v>824</v>
      </c>
      <c r="D53" s="10" t="s">
        <v>825</v>
      </c>
      <c r="E53" s="10" t="s">
        <v>826</v>
      </c>
      <c r="F53" s="10" t="s">
        <v>903</v>
      </c>
      <c r="G53" s="10" t="s">
        <v>904</v>
      </c>
      <c r="H53" s="12">
        <f t="shared" si="0"/>
        <v>11.35</v>
      </c>
      <c r="I53" s="10" t="s">
        <v>905</v>
      </c>
      <c r="J53" s="17">
        <v>11350000</v>
      </c>
      <c r="K53" s="10" t="s">
        <v>39</v>
      </c>
    </row>
    <row r="54" spans="1:11">
      <c r="A54" s="1"/>
      <c r="B54" s="11">
        <v>39773</v>
      </c>
      <c r="C54" s="10" t="s">
        <v>827</v>
      </c>
      <c r="D54" s="10" t="s">
        <v>828</v>
      </c>
      <c r="E54" s="10" t="s">
        <v>926</v>
      </c>
      <c r="F54" s="10" t="s">
        <v>903</v>
      </c>
      <c r="G54" s="10" t="s">
        <v>904</v>
      </c>
      <c r="H54" s="12">
        <f t="shared" si="0"/>
        <v>104.82299999999999</v>
      </c>
      <c r="I54" s="10" t="s">
        <v>905</v>
      </c>
      <c r="J54" s="17">
        <v>104823000</v>
      </c>
      <c r="K54" s="10" t="s">
        <v>39</v>
      </c>
    </row>
    <row r="55" spans="1:11">
      <c r="A55" s="1"/>
      <c r="B55" s="11">
        <v>39773</v>
      </c>
      <c r="C55" s="10" t="s">
        <v>829</v>
      </c>
      <c r="D55" s="10" t="s">
        <v>931</v>
      </c>
      <c r="E55" s="10" t="s">
        <v>918</v>
      </c>
      <c r="F55" s="10" t="s">
        <v>903</v>
      </c>
      <c r="G55" s="10" t="s">
        <v>904</v>
      </c>
      <c r="H55" s="12">
        <f t="shared" si="0"/>
        <v>67</v>
      </c>
      <c r="I55" s="10" t="s">
        <v>905</v>
      </c>
      <c r="J55" s="17">
        <v>67000000</v>
      </c>
      <c r="K55" s="10" t="s">
        <v>39</v>
      </c>
    </row>
    <row r="56" spans="1:11">
      <c r="A56" s="1"/>
      <c r="B56" s="11">
        <v>39787</v>
      </c>
      <c r="C56" s="10" t="s">
        <v>830</v>
      </c>
      <c r="D56" s="10" t="s">
        <v>831</v>
      </c>
      <c r="E56" s="10" t="s">
        <v>926</v>
      </c>
      <c r="F56" s="10" t="s">
        <v>903</v>
      </c>
      <c r="G56" s="10" t="s">
        <v>904</v>
      </c>
      <c r="H56" s="12">
        <f t="shared" si="0"/>
        <v>84.784000000000006</v>
      </c>
      <c r="I56" s="10" t="s">
        <v>905</v>
      </c>
      <c r="J56" s="17">
        <v>84784000</v>
      </c>
      <c r="K56" s="10" t="s">
        <v>39</v>
      </c>
    </row>
    <row r="57" spans="1:11">
      <c r="A57" s="1"/>
      <c r="B57" s="11">
        <v>39787</v>
      </c>
      <c r="C57" s="10" t="s">
        <v>832</v>
      </c>
      <c r="D57" s="10" t="s">
        <v>925</v>
      </c>
      <c r="E57" s="10" t="s">
        <v>926</v>
      </c>
      <c r="F57" s="10" t="s">
        <v>903</v>
      </c>
      <c r="G57" s="10" t="s">
        <v>904</v>
      </c>
      <c r="H57" s="12">
        <f t="shared" si="0"/>
        <v>196</v>
      </c>
      <c r="I57" s="10" t="s">
        <v>905</v>
      </c>
      <c r="J57" s="17">
        <v>196000000</v>
      </c>
      <c r="K57" s="10" t="s">
        <v>39</v>
      </c>
    </row>
    <row r="58" spans="1:11">
      <c r="A58" s="1"/>
      <c r="B58" s="11">
        <v>39787</v>
      </c>
      <c r="C58" s="10" t="s">
        <v>833</v>
      </c>
      <c r="D58" s="10" t="s">
        <v>834</v>
      </c>
      <c r="E58" s="10" t="s">
        <v>926</v>
      </c>
      <c r="F58" s="10" t="s">
        <v>903</v>
      </c>
      <c r="G58" s="10" t="s">
        <v>904</v>
      </c>
      <c r="H58" s="12">
        <f t="shared" si="0"/>
        <v>193</v>
      </c>
      <c r="I58" s="10" t="s">
        <v>905</v>
      </c>
      <c r="J58" s="17">
        <v>193000000</v>
      </c>
      <c r="K58" s="10" t="s">
        <v>39</v>
      </c>
    </row>
    <row r="59" spans="1:11">
      <c r="A59" s="1"/>
      <c r="B59" s="11">
        <v>39787</v>
      </c>
      <c r="C59" s="10" t="s">
        <v>835</v>
      </c>
      <c r="D59" s="10" t="s">
        <v>836</v>
      </c>
      <c r="E59" s="10" t="s">
        <v>929</v>
      </c>
      <c r="F59" s="10" t="s">
        <v>903</v>
      </c>
      <c r="G59" s="10" t="s">
        <v>904</v>
      </c>
      <c r="H59" s="12">
        <f t="shared" si="0"/>
        <v>180</v>
      </c>
      <c r="I59" s="10" t="s">
        <v>905</v>
      </c>
      <c r="J59" s="17">
        <v>180000000</v>
      </c>
      <c r="K59" s="10" t="s">
        <v>39</v>
      </c>
    </row>
    <row r="60" spans="1:11">
      <c r="A60" s="1"/>
      <c r="B60" s="11">
        <v>39787</v>
      </c>
      <c r="C60" s="10" t="s">
        <v>837</v>
      </c>
      <c r="D60" s="10" t="s">
        <v>838</v>
      </c>
      <c r="E60" s="10" t="s">
        <v>839</v>
      </c>
      <c r="F60" s="10" t="s">
        <v>903</v>
      </c>
      <c r="G60" s="10" t="s">
        <v>904</v>
      </c>
      <c r="H60" s="12">
        <f t="shared" si="0"/>
        <v>75</v>
      </c>
      <c r="I60" s="10" t="s">
        <v>905</v>
      </c>
      <c r="J60" s="17">
        <v>75000000</v>
      </c>
      <c r="K60" s="10" t="s">
        <v>39</v>
      </c>
    </row>
    <row r="61" spans="1:11">
      <c r="A61" s="1"/>
      <c r="B61" s="11">
        <v>39787</v>
      </c>
      <c r="C61" s="10" t="s">
        <v>840</v>
      </c>
      <c r="D61" s="10" t="s">
        <v>841</v>
      </c>
      <c r="E61" s="10" t="s">
        <v>945</v>
      </c>
      <c r="F61" s="10" t="s">
        <v>903</v>
      </c>
      <c r="G61" s="10" t="s">
        <v>904</v>
      </c>
      <c r="H61" s="12">
        <f t="shared" si="0"/>
        <v>34</v>
      </c>
      <c r="I61" s="10" t="s">
        <v>905</v>
      </c>
      <c r="J61" s="17">
        <v>34000000</v>
      </c>
      <c r="K61" s="10" t="s">
        <v>39</v>
      </c>
    </row>
    <row r="62" spans="1:11">
      <c r="A62" s="1"/>
      <c r="B62" s="11">
        <v>39787</v>
      </c>
      <c r="C62" s="10" t="s">
        <v>842</v>
      </c>
      <c r="D62" s="10" t="s">
        <v>843</v>
      </c>
      <c r="E62" s="10" t="s">
        <v>918</v>
      </c>
      <c r="F62" s="10" t="s">
        <v>903</v>
      </c>
      <c r="G62" s="10" t="s">
        <v>904</v>
      </c>
      <c r="H62" s="12">
        <f t="shared" si="0"/>
        <v>1.7</v>
      </c>
      <c r="I62" s="10" t="s">
        <v>905</v>
      </c>
      <c r="J62" s="17">
        <v>1700000</v>
      </c>
      <c r="K62" s="10" t="s">
        <v>39</v>
      </c>
    </row>
    <row r="63" spans="1:11">
      <c r="A63" s="1"/>
      <c r="B63" s="11">
        <v>39787</v>
      </c>
      <c r="C63" s="10" t="s">
        <v>844</v>
      </c>
      <c r="D63" s="10" t="s">
        <v>845</v>
      </c>
      <c r="E63" s="10" t="s">
        <v>846</v>
      </c>
      <c r="F63" s="10" t="s">
        <v>903</v>
      </c>
      <c r="G63" s="10" t="s">
        <v>904</v>
      </c>
      <c r="H63" s="12">
        <f t="shared" si="0"/>
        <v>90</v>
      </c>
      <c r="I63" s="10" t="s">
        <v>905</v>
      </c>
      <c r="J63" s="17">
        <v>90000000</v>
      </c>
      <c r="K63" s="10" t="s">
        <v>39</v>
      </c>
    </row>
    <row r="64" spans="1:11">
      <c r="A64" s="1"/>
      <c r="B64" s="11">
        <v>39787</v>
      </c>
      <c r="C64" s="10" t="s">
        <v>847</v>
      </c>
      <c r="D64" s="10" t="s">
        <v>848</v>
      </c>
      <c r="E64" s="10" t="s">
        <v>939</v>
      </c>
      <c r="F64" s="10" t="s">
        <v>903</v>
      </c>
      <c r="G64" s="10" t="s">
        <v>904</v>
      </c>
      <c r="H64" s="12">
        <f t="shared" si="0"/>
        <v>38.234999999999999</v>
      </c>
      <c r="I64" s="10" t="s">
        <v>905</v>
      </c>
      <c r="J64" s="17">
        <v>38235000</v>
      </c>
      <c r="K64" s="10" t="s">
        <v>39</v>
      </c>
    </row>
    <row r="65" spans="1:11">
      <c r="A65" s="1"/>
      <c r="B65" s="11">
        <v>39787</v>
      </c>
      <c r="C65" s="10" t="s">
        <v>849</v>
      </c>
      <c r="D65" s="10" t="s">
        <v>850</v>
      </c>
      <c r="E65" s="10" t="s">
        <v>939</v>
      </c>
      <c r="F65" s="10" t="s">
        <v>903</v>
      </c>
      <c r="G65" s="10" t="s">
        <v>904</v>
      </c>
      <c r="H65" s="12">
        <f t="shared" si="0"/>
        <v>83.093999999999994</v>
      </c>
      <c r="I65" s="10" t="s">
        <v>905</v>
      </c>
      <c r="J65" s="17">
        <v>83094000</v>
      </c>
      <c r="K65" s="10" t="s">
        <v>39</v>
      </c>
    </row>
    <row r="66" spans="1:11">
      <c r="A66" s="1"/>
      <c r="B66" s="11">
        <v>39787</v>
      </c>
      <c r="C66" s="10" t="s">
        <v>851</v>
      </c>
      <c r="D66" s="13" t="s">
        <v>441</v>
      </c>
      <c r="E66" s="10" t="s">
        <v>981</v>
      </c>
      <c r="F66" s="10" t="s">
        <v>903</v>
      </c>
      <c r="G66" s="10" t="s">
        <v>904</v>
      </c>
      <c r="H66" s="12">
        <f t="shared" si="0"/>
        <v>9.9499999999999993</v>
      </c>
      <c r="I66" s="10" t="s">
        <v>905</v>
      </c>
      <c r="J66" s="17">
        <v>9950000</v>
      </c>
      <c r="K66" s="10" t="s">
        <v>39</v>
      </c>
    </row>
    <row r="67" spans="1:11">
      <c r="A67" s="1"/>
      <c r="B67" s="11">
        <v>39787</v>
      </c>
      <c r="C67" s="10" t="s">
        <v>852</v>
      </c>
      <c r="D67" s="10" t="s">
        <v>853</v>
      </c>
      <c r="E67" s="10" t="s">
        <v>918</v>
      </c>
      <c r="F67" s="10" t="s">
        <v>903</v>
      </c>
      <c r="G67" s="10" t="s">
        <v>904</v>
      </c>
      <c r="H67" s="12">
        <f t="shared" si="0"/>
        <v>306.54599999999999</v>
      </c>
      <c r="I67" s="10" t="s">
        <v>905</v>
      </c>
      <c r="J67" s="17">
        <v>306546000</v>
      </c>
      <c r="K67" s="10" t="s">
        <v>39</v>
      </c>
    </row>
    <row r="68" spans="1:11">
      <c r="A68" s="1"/>
      <c r="B68" s="11">
        <v>39787</v>
      </c>
      <c r="C68" s="10" t="s">
        <v>854</v>
      </c>
      <c r="D68" s="10" t="s">
        <v>855</v>
      </c>
      <c r="E68" s="10" t="s">
        <v>826</v>
      </c>
      <c r="F68" s="10" t="s">
        <v>903</v>
      </c>
      <c r="G68" s="10" t="s">
        <v>904</v>
      </c>
      <c r="H68" s="12">
        <f t="shared" ref="H68:H131" si="1">J68/1000000</f>
        <v>347</v>
      </c>
      <c r="I68" s="10" t="s">
        <v>905</v>
      </c>
      <c r="J68" s="17">
        <v>347000000</v>
      </c>
      <c r="K68" s="10" t="s">
        <v>39</v>
      </c>
    </row>
    <row r="69" spans="1:11">
      <c r="A69" s="1"/>
      <c r="B69" s="11">
        <v>39787</v>
      </c>
      <c r="C69" s="10" t="s">
        <v>856</v>
      </c>
      <c r="D69" s="10" t="s">
        <v>857</v>
      </c>
      <c r="E69" s="10" t="s">
        <v>858</v>
      </c>
      <c r="F69" s="10" t="s">
        <v>903</v>
      </c>
      <c r="G69" s="10" t="s">
        <v>904</v>
      </c>
      <c r="H69" s="12">
        <f t="shared" si="1"/>
        <v>58</v>
      </c>
      <c r="I69" s="10" t="s">
        <v>905</v>
      </c>
      <c r="J69" s="17">
        <v>58000000</v>
      </c>
      <c r="K69" s="10" t="s">
        <v>39</v>
      </c>
    </row>
    <row r="70" spans="1:11">
      <c r="A70" s="1"/>
      <c r="B70" s="11">
        <v>39787</v>
      </c>
      <c r="C70" s="10" t="s">
        <v>859</v>
      </c>
      <c r="D70" s="10" t="s">
        <v>931</v>
      </c>
      <c r="E70" s="10" t="s">
        <v>918</v>
      </c>
      <c r="F70" s="10" t="s">
        <v>903</v>
      </c>
      <c r="G70" s="10" t="s">
        <v>904</v>
      </c>
      <c r="H70" s="12">
        <f t="shared" si="1"/>
        <v>258</v>
      </c>
      <c r="I70" s="10" t="s">
        <v>905</v>
      </c>
      <c r="J70" s="17">
        <v>258000000</v>
      </c>
      <c r="K70" s="10" t="s">
        <v>39</v>
      </c>
    </row>
    <row r="71" spans="1:11">
      <c r="A71" s="1"/>
      <c r="B71" s="11">
        <v>39787</v>
      </c>
      <c r="C71" s="10" t="s">
        <v>860</v>
      </c>
      <c r="D71" s="10" t="s">
        <v>936</v>
      </c>
      <c r="E71" s="10" t="s">
        <v>902</v>
      </c>
      <c r="F71" s="10" t="s">
        <v>903</v>
      </c>
      <c r="G71" s="10" t="s">
        <v>904</v>
      </c>
      <c r="H71" s="12">
        <f t="shared" si="1"/>
        <v>42.75</v>
      </c>
      <c r="I71" s="10" t="s">
        <v>905</v>
      </c>
      <c r="J71" s="17">
        <v>42750000</v>
      </c>
      <c r="K71" s="10" t="s">
        <v>39</v>
      </c>
    </row>
    <row r="72" spans="1:11">
      <c r="A72" s="1"/>
      <c r="B72" s="11">
        <v>39787</v>
      </c>
      <c r="C72" s="10" t="s">
        <v>861</v>
      </c>
      <c r="D72" s="10" t="s">
        <v>862</v>
      </c>
      <c r="E72" s="10" t="s">
        <v>918</v>
      </c>
      <c r="F72" s="10" t="s">
        <v>903</v>
      </c>
      <c r="G72" s="10" t="s">
        <v>904</v>
      </c>
      <c r="H72" s="12">
        <f t="shared" si="1"/>
        <v>130</v>
      </c>
      <c r="I72" s="10" t="s">
        <v>905</v>
      </c>
      <c r="J72" s="17">
        <v>130000000</v>
      </c>
      <c r="K72" s="10" t="s">
        <v>39</v>
      </c>
    </row>
    <row r="73" spans="1:11">
      <c r="A73" s="1"/>
      <c r="B73" s="11">
        <v>39787</v>
      </c>
      <c r="C73" s="10" t="s">
        <v>863</v>
      </c>
      <c r="D73" s="10" t="s">
        <v>864</v>
      </c>
      <c r="E73" s="10" t="s">
        <v>957</v>
      </c>
      <c r="F73" s="10" t="s">
        <v>903</v>
      </c>
      <c r="G73" s="10" t="s">
        <v>904</v>
      </c>
      <c r="H73" s="12">
        <f t="shared" si="1"/>
        <v>37</v>
      </c>
      <c r="I73" s="10" t="s">
        <v>905</v>
      </c>
      <c r="J73" s="17">
        <v>37000000</v>
      </c>
      <c r="K73" s="10" t="s">
        <v>39</v>
      </c>
    </row>
    <row r="74" spans="1:11">
      <c r="A74" s="1"/>
      <c r="B74" s="11">
        <v>39787</v>
      </c>
      <c r="C74" s="10" t="s">
        <v>865</v>
      </c>
      <c r="D74" s="10" t="s">
        <v>866</v>
      </c>
      <c r="E74" s="10" t="s">
        <v>826</v>
      </c>
      <c r="F74" s="10" t="s">
        <v>903</v>
      </c>
      <c r="G74" s="10" t="s">
        <v>904</v>
      </c>
      <c r="H74" s="12">
        <f t="shared" si="1"/>
        <v>65</v>
      </c>
      <c r="I74" s="10" t="s">
        <v>905</v>
      </c>
      <c r="J74" s="17">
        <v>65000000</v>
      </c>
      <c r="K74" s="10" t="s">
        <v>39</v>
      </c>
    </row>
    <row r="75" spans="1:11">
      <c r="A75" s="1"/>
      <c r="B75" s="11">
        <v>39787</v>
      </c>
      <c r="C75" s="10" t="s">
        <v>867</v>
      </c>
      <c r="D75" s="10" t="s">
        <v>947</v>
      </c>
      <c r="E75" s="10" t="s">
        <v>948</v>
      </c>
      <c r="F75" s="10" t="s">
        <v>903</v>
      </c>
      <c r="G75" s="10" t="s">
        <v>904</v>
      </c>
      <c r="H75" s="12">
        <f t="shared" si="1"/>
        <v>69</v>
      </c>
      <c r="I75" s="10" t="s">
        <v>905</v>
      </c>
      <c r="J75" s="17">
        <v>69000000</v>
      </c>
      <c r="K75" s="10" t="s">
        <v>39</v>
      </c>
    </row>
    <row r="76" spans="1:11">
      <c r="A76" s="1"/>
      <c r="B76" s="11">
        <v>39787</v>
      </c>
      <c r="C76" s="10" t="s">
        <v>868</v>
      </c>
      <c r="D76" s="10" t="s">
        <v>869</v>
      </c>
      <c r="E76" s="10" t="s">
        <v>870</v>
      </c>
      <c r="F76" s="10" t="s">
        <v>903</v>
      </c>
      <c r="G76" s="10" t="s">
        <v>904</v>
      </c>
      <c r="H76" s="12">
        <f t="shared" si="1"/>
        <v>70</v>
      </c>
      <c r="I76" s="10" t="s">
        <v>905</v>
      </c>
      <c r="J76" s="17">
        <v>70000000</v>
      </c>
      <c r="K76" s="10" t="s">
        <v>39</v>
      </c>
    </row>
    <row r="77" spans="1:11">
      <c r="A77" s="1"/>
      <c r="B77" s="11">
        <v>39787</v>
      </c>
      <c r="C77" s="10" t="s">
        <v>871</v>
      </c>
      <c r="D77" s="10" t="s">
        <v>872</v>
      </c>
      <c r="E77" s="10" t="s">
        <v>873</v>
      </c>
      <c r="F77" s="10" t="s">
        <v>903</v>
      </c>
      <c r="G77" s="10" t="s">
        <v>904</v>
      </c>
      <c r="H77" s="12">
        <f t="shared" si="1"/>
        <v>935</v>
      </c>
      <c r="I77" s="10" t="s">
        <v>905</v>
      </c>
      <c r="J77" s="17">
        <v>935000000</v>
      </c>
      <c r="K77" s="10" t="s">
        <v>39</v>
      </c>
    </row>
    <row r="78" spans="1:11">
      <c r="A78" s="1"/>
      <c r="B78" s="11">
        <v>39787</v>
      </c>
      <c r="C78" s="10" t="s">
        <v>874</v>
      </c>
      <c r="D78" s="10" t="s">
        <v>875</v>
      </c>
      <c r="E78" s="10" t="s">
        <v>876</v>
      </c>
      <c r="F78" s="10" t="s">
        <v>903</v>
      </c>
      <c r="G78" s="10" t="s">
        <v>904</v>
      </c>
      <c r="H78" s="12">
        <f t="shared" si="1"/>
        <v>21.75</v>
      </c>
      <c r="I78" s="10" t="s">
        <v>905</v>
      </c>
      <c r="J78" s="17">
        <v>21750000</v>
      </c>
      <c r="K78" s="10" t="s">
        <v>39</v>
      </c>
    </row>
    <row r="79" spans="1:11">
      <c r="A79" s="1"/>
      <c r="B79" s="11">
        <v>39787</v>
      </c>
      <c r="C79" s="10" t="s">
        <v>877</v>
      </c>
      <c r="D79" s="10" t="s">
        <v>878</v>
      </c>
      <c r="E79" s="10" t="s">
        <v>957</v>
      </c>
      <c r="F79" s="10" t="s">
        <v>903</v>
      </c>
      <c r="G79" s="10" t="s">
        <v>904</v>
      </c>
      <c r="H79" s="12">
        <f t="shared" si="1"/>
        <v>7.2249999999999996</v>
      </c>
      <c r="I79" s="10" t="s">
        <v>905</v>
      </c>
      <c r="J79" s="17">
        <v>7225000</v>
      </c>
      <c r="K79" s="10" t="s">
        <v>39</v>
      </c>
    </row>
    <row r="80" spans="1:11">
      <c r="A80" s="1"/>
      <c r="B80" s="11">
        <v>39787</v>
      </c>
      <c r="C80" s="10" t="s">
        <v>879</v>
      </c>
      <c r="D80" s="10" t="s">
        <v>880</v>
      </c>
      <c r="E80" s="10" t="s">
        <v>918</v>
      </c>
      <c r="F80" s="10" t="s">
        <v>903</v>
      </c>
      <c r="G80" s="10" t="s">
        <v>904</v>
      </c>
      <c r="H80" s="12">
        <f t="shared" si="1"/>
        <v>28</v>
      </c>
      <c r="I80" s="10" t="s">
        <v>905</v>
      </c>
      <c r="J80" s="17">
        <v>28000000</v>
      </c>
      <c r="K80" s="10" t="s">
        <v>39</v>
      </c>
    </row>
    <row r="81" spans="1:11">
      <c r="A81" s="1"/>
      <c r="B81" s="11">
        <v>39787</v>
      </c>
      <c r="C81" s="13" t="s">
        <v>30</v>
      </c>
      <c r="D81" s="13" t="s">
        <v>29</v>
      </c>
      <c r="E81" s="10" t="s">
        <v>902</v>
      </c>
      <c r="F81" s="10" t="s">
        <v>903</v>
      </c>
      <c r="G81" s="10" t="s">
        <v>904</v>
      </c>
      <c r="H81" s="12">
        <f t="shared" si="1"/>
        <v>31.26</v>
      </c>
      <c r="I81" s="13" t="s">
        <v>905</v>
      </c>
      <c r="J81" s="17">
        <v>31260000</v>
      </c>
      <c r="K81" s="10" t="s">
        <v>39</v>
      </c>
    </row>
    <row r="82" spans="1:11">
      <c r="A82" s="1"/>
      <c r="B82" s="11">
        <v>39787</v>
      </c>
      <c r="C82" s="10" t="s">
        <v>881</v>
      </c>
      <c r="D82" s="10" t="s">
        <v>882</v>
      </c>
      <c r="E82" s="10" t="s">
        <v>915</v>
      </c>
      <c r="F82" s="10" t="s">
        <v>903</v>
      </c>
      <c r="G82" s="10" t="s">
        <v>904</v>
      </c>
      <c r="H82" s="12">
        <f t="shared" si="1"/>
        <v>10</v>
      </c>
      <c r="I82" s="10" t="s">
        <v>905</v>
      </c>
      <c r="J82" s="17">
        <v>10000000</v>
      </c>
      <c r="K82" s="10" t="s">
        <v>39</v>
      </c>
    </row>
    <row r="83" spans="1:11">
      <c r="A83" s="1"/>
      <c r="B83" s="11">
        <v>39787</v>
      </c>
      <c r="C83" s="10" t="s">
        <v>883</v>
      </c>
      <c r="D83" s="10" t="s">
        <v>884</v>
      </c>
      <c r="E83" s="10" t="s">
        <v>858</v>
      </c>
      <c r="F83" s="10" t="s">
        <v>903</v>
      </c>
      <c r="G83" s="10" t="s">
        <v>904</v>
      </c>
      <c r="H83" s="12">
        <f t="shared" si="1"/>
        <v>9.5500000000000007</v>
      </c>
      <c r="I83" s="10" t="s">
        <v>905</v>
      </c>
      <c r="J83" s="17">
        <v>9550000</v>
      </c>
      <c r="K83" s="10" t="s">
        <v>39</v>
      </c>
    </row>
    <row r="84" spans="1:11">
      <c r="A84" s="1"/>
      <c r="B84" s="11">
        <v>39787</v>
      </c>
      <c r="C84" s="10" t="s">
        <v>885</v>
      </c>
      <c r="D84" s="10" t="s">
        <v>886</v>
      </c>
      <c r="E84" s="10" t="s">
        <v>908</v>
      </c>
      <c r="F84" s="10" t="s">
        <v>903</v>
      </c>
      <c r="G84" s="10" t="s">
        <v>904</v>
      </c>
      <c r="H84" s="12">
        <f t="shared" si="1"/>
        <v>36.841999999999999</v>
      </c>
      <c r="I84" s="10" t="s">
        <v>905</v>
      </c>
      <c r="J84" s="17">
        <v>36842000</v>
      </c>
      <c r="K84" s="10" t="s">
        <v>39</v>
      </c>
    </row>
    <row r="85" spans="1:11">
      <c r="A85" s="1"/>
      <c r="B85" s="11">
        <v>39787</v>
      </c>
      <c r="C85" s="10" t="s">
        <v>887</v>
      </c>
      <c r="D85" s="10" t="s">
        <v>710</v>
      </c>
      <c r="E85" s="10" t="s">
        <v>981</v>
      </c>
      <c r="F85" s="10" t="s">
        <v>903</v>
      </c>
      <c r="G85" s="10" t="s">
        <v>904</v>
      </c>
      <c r="H85" s="12">
        <f t="shared" si="1"/>
        <v>37</v>
      </c>
      <c r="I85" s="10" t="s">
        <v>905</v>
      </c>
      <c r="J85" s="17">
        <v>37000000</v>
      </c>
      <c r="K85" s="10" t="s">
        <v>39</v>
      </c>
    </row>
    <row r="86" spans="1:11">
      <c r="A86" s="1"/>
      <c r="B86" s="11">
        <v>39787</v>
      </c>
      <c r="C86" s="10" t="s">
        <v>711</v>
      </c>
      <c r="D86" s="10" t="s">
        <v>712</v>
      </c>
      <c r="E86" s="10" t="s">
        <v>962</v>
      </c>
      <c r="F86" s="10" t="s">
        <v>903</v>
      </c>
      <c r="G86" s="10" t="s">
        <v>904</v>
      </c>
      <c r="H86" s="12">
        <f t="shared" si="1"/>
        <v>20.649000000000001</v>
      </c>
      <c r="I86" s="10" t="s">
        <v>905</v>
      </c>
      <c r="J86" s="17">
        <v>20649000</v>
      </c>
      <c r="K86" s="10" t="s">
        <v>39</v>
      </c>
    </row>
    <row r="87" spans="1:11">
      <c r="A87" s="1"/>
      <c r="B87" s="11">
        <v>39787</v>
      </c>
      <c r="C87" s="10" t="s">
        <v>713</v>
      </c>
      <c r="D87" s="10" t="s">
        <v>714</v>
      </c>
      <c r="E87" s="10" t="s">
        <v>939</v>
      </c>
      <c r="F87" s="10" t="s">
        <v>903</v>
      </c>
      <c r="G87" s="10" t="s">
        <v>904</v>
      </c>
      <c r="H87" s="12">
        <f t="shared" si="1"/>
        <v>7</v>
      </c>
      <c r="I87" s="10" t="s">
        <v>905</v>
      </c>
      <c r="J87" s="17">
        <v>7000000</v>
      </c>
      <c r="K87" s="10" t="s">
        <v>39</v>
      </c>
    </row>
    <row r="88" spans="1:11">
      <c r="A88" s="1"/>
      <c r="B88" s="11">
        <v>39787</v>
      </c>
      <c r="C88" s="10" t="s">
        <v>715</v>
      </c>
      <c r="D88" s="10" t="s">
        <v>716</v>
      </c>
      <c r="E88" s="10" t="s">
        <v>981</v>
      </c>
      <c r="F88" s="10" t="s">
        <v>903</v>
      </c>
      <c r="G88" s="10" t="s">
        <v>904</v>
      </c>
      <c r="H88" s="12">
        <f t="shared" si="1"/>
        <v>5.8</v>
      </c>
      <c r="I88" s="10" t="s">
        <v>905</v>
      </c>
      <c r="J88" s="17">
        <v>5800000</v>
      </c>
      <c r="K88" s="10" t="s">
        <v>39</v>
      </c>
    </row>
    <row r="89" spans="1:11">
      <c r="A89" s="1"/>
      <c r="B89" s="11">
        <v>39787</v>
      </c>
      <c r="C89" s="10" t="s">
        <v>717</v>
      </c>
      <c r="D89" s="10" t="s">
        <v>718</v>
      </c>
      <c r="E89" s="10" t="s">
        <v>934</v>
      </c>
      <c r="F89" s="10" t="s">
        <v>903</v>
      </c>
      <c r="G89" s="10" t="s">
        <v>904</v>
      </c>
      <c r="H89" s="12">
        <f t="shared" si="1"/>
        <v>303</v>
      </c>
      <c r="I89" s="10" t="s">
        <v>905</v>
      </c>
      <c r="J89" s="17">
        <v>303000000</v>
      </c>
      <c r="K89" s="10" t="s">
        <v>39</v>
      </c>
    </row>
    <row r="90" spans="1:11">
      <c r="A90" s="1"/>
      <c r="B90" s="11">
        <v>39787</v>
      </c>
      <c r="C90" s="10" t="s">
        <v>719</v>
      </c>
      <c r="D90" s="10" t="s">
        <v>720</v>
      </c>
      <c r="E90" s="10" t="s">
        <v>918</v>
      </c>
      <c r="F90" s="10" t="s">
        <v>903</v>
      </c>
      <c r="G90" s="10" t="s">
        <v>904</v>
      </c>
      <c r="H90" s="12">
        <f t="shared" si="1"/>
        <v>13.5</v>
      </c>
      <c r="I90" s="10" t="s">
        <v>905</v>
      </c>
      <c r="J90" s="17">
        <v>13500000</v>
      </c>
      <c r="K90" s="10" t="s">
        <v>39</v>
      </c>
    </row>
    <row r="91" spans="1:11">
      <c r="A91" s="1"/>
      <c r="B91" s="11">
        <v>39794</v>
      </c>
      <c r="C91" s="10" t="s">
        <v>721</v>
      </c>
      <c r="D91" s="10" t="s">
        <v>722</v>
      </c>
      <c r="E91" s="10" t="s">
        <v>723</v>
      </c>
      <c r="F91" s="10" t="s">
        <v>903</v>
      </c>
      <c r="G91" s="10" t="s">
        <v>904</v>
      </c>
      <c r="H91" s="12">
        <f t="shared" si="1"/>
        <v>100</v>
      </c>
      <c r="I91" s="10" t="s">
        <v>905</v>
      </c>
      <c r="J91" s="17">
        <v>100000000</v>
      </c>
      <c r="K91" s="10" t="s">
        <v>39</v>
      </c>
    </row>
    <row r="92" spans="1:11">
      <c r="A92" s="1"/>
      <c r="B92" s="11">
        <v>39794</v>
      </c>
      <c r="C92" s="10" t="s">
        <v>724</v>
      </c>
      <c r="D92" s="10" t="s">
        <v>725</v>
      </c>
      <c r="E92" s="10" t="s">
        <v>902</v>
      </c>
      <c r="F92" s="10" t="s">
        <v>903</v>
      </c>
      <c r="G92" s="10" t="s">
        <v>904</v>
      </c>
      <c r="H92" s="12">
        <f t="shared" si="1"/>
        <v>41.279000000000003</v>
      </c>
      <c r="I92" s="10" t="s">
        <v>905</v>
      </c>
      <c r="J92" s="17">
        <v>41279000</v>
      </c>
      <c r="K92" s="10" t="s">
        <v>39</v>
      </c>
    </row>
    <row r="93" spans="1:11">
      <c r="A93" s="1"/>
      <c r="B93" s="11">
        <v>39794</v>
      </c>
      <c r="C93" s="10" t="s">
        <v>726</v>
      </c>
      <c r="D93" s="10" t="s">
        <v>933</v>
      </c>
      <c r="E93" s="10" t="s">
        <v>934</v>
      </c>
      <c r="F93" s="10" t="s">
        <v>903</v>
      </c>
      <c r="G93" s="10" t="s">
        <v>904</v>
      </c>
      <c r="H93" s="12">
        <f t="shared" si="1"/>
        <v>6.5</v>
      </c>
      <c r="I93" s="10" t="s">
        <v>905</v>
      </c>
      <c r="J93" s="17">
        <v>6500000</v>
      </c>
      <c r="K93" s="10" t="s">
        <v>39</v>
      </c>
    </row>
    <row r="94" spans="1:11">
      <c r="A94" s="1"/>
      <c r="B94" s="11">
        <v>39794</v>
      </c>
      <c r="C94" s="10" t="s">
        <v>727</v>
      </c>
      <c r="D94" s="10" t="s">
        <v>728</v>
      </c>
      <c r="E94" s="10" t="s">
        <v>918</v>
      </c>
      <c r="F94" s="10" t="s">
        <v>903</v>
      </c>
      <c r="G94" s="10" t="s">
        <v>904</v>
      </c>
      <c r="H94" s="12">
        <f t="shared" si="1"/>
        <v>235</v>
      </c>
      <c r="I94" s="10" t="s">
        <v>905</v>
      </c>
      <c r="J94" s="17">
        <v>235000000</v>
      </c>
      <c r="K94" s="10" t="s">
        <v>39</v>
      </c>
    </row>
    <row r="95" spans="1:11">
      <c r="A95" s="1"/>
      <c r="B95" s="11">
        <v>39794</v>
      </c>
      <c r="C95" s="10" t="s">
        <v>729</v>
      </c>
      <c r="D95" s="10" t="s">
        <v>730</v>
      </c>
      <c r="E95" s="10" t="s">
        <v>957</v>
      </c>
      <c r="F95" s="10" t="s">
        <v>903</v>
      </c>
      <c r="G95" s="10" t="s">
        <v>904</v>
      </c>
      <c r="H95" s="12">
        <f t="shared" si="1"/>
        <v>25.222999999999999</v>
      </c>
      <c r="I95" s="10" t="s">
        <v>905</v>
      </c>
      <c r="J95" s="17">
        <v>25223000</v>
      </c>
      <c r="K95" s="10" t="s">
        <v>39</v>
      </c>
    </row>
    <row r="96" spans="1:11">
      <c r="A96" s="1"/>
      <c r="B96" s="11">
        <v>39794</v>
      </c>
      <c r="C96" s="10" t="s">
        <v>731</v>
      </c>
      <c r="D96" s="10" t="s">
        <v>732</v>
      </c>
      <c r="E96" s="10" t="s">
        <v>733</v>
      </c>
      <c r="F96" s="10" t="s">
        <v>903</v>
      </c>
      <c r="G96" s="10" t="s">
        <v>904</v>
      </c>
      <c r="H96" s="12">
        <f t="shared" si="1"/>
        <v>330</v>
      </c>
      <c r="I96" s="10" t="s">
        <v>905</v>
      </c>
      <c r="J96" s="17">
        <v>330000000</v>
      </c>
      <c r="K96" s="10" t="s">
        <v>39</v>
      </c>
    </row>
    <row r="97" spans="1:11">
      <c r="A97" s="1"/>
      <c r="B97" s="11">
        <v>39794</v>
      </c>
      <c r="C97" s="10" t="s">
        <v>734</v>
      </c>
      <c r="D97" s="10" t="s">
        <v>735</v>
      </c>
      <c r="E97" s="10" t="s">
        <v>736</v>
      </c>
      <c r="F97" s="10" t="s">
        <v>903</v>
      </c>
      <c r="G97" s="10" t="s">
        <v>904</v>
      </c>
      <c r="H97" s="12">
        <f t="shared" si="1"/>
        <v>300</v>
      </c>
      <c r="I97" s="10" t="s">
        <v>905</v>
      </c>
      <c r="J97" s="17">
        <v>300000000</v>
      </c>
      <c r="K97" s="10" t="s">
        <v>39</v>
      </c>
    </row>
    <row r="98" spans="1:11">
      <c r="A98" s="1"/>
      <c r="B98" s="11">
        <v>39794</v>
      </c>
      <c r="C98" s="10" t="s">
        <v>737</v>
      </c>
      <c r="D98" s="10" t="s">
        <v>907</v>
      </c>
      <c r="E98" s="10" t="s">
        <v>908</v>
      </c>
      <c r="F98" s="10" t="s">
        <v>903</v>
      </c>
      <c r="G98" s="10" t="s">
        <v>904</v>
      </c>
      <c r="H98" s="12">
        <f t="shared" si="1"/>
        <v>120</v>
      </c>
      <c r="I98" s="10" t="s">
        <v>905</v>
      </c>
      <c r="J98" s="17">
        <v>120000000</v>
      </c>
      <c r="K98" s="10" t="s">
        <v>39</v>
      </c>
    </row>
    <row r="99" spans="1:11">
      <c r="A99" s="1"/>
      <c r="B99" s="11">
        <v>39794</v>
      </c>
      <c r="C99" s="10" t="s">
        <v>738</v>
      </c>
      <c r="D99" s="10" t="s">
        <v>739</v>
      </c>
      <c r="E99" s="10" t="s">
        <v>805</v>
      </c>
      <c r="F99" s="10" t="s">
        <v>903</v>
      </c>
      <c r="G99" s="10" t="s">
        <v>904</v>
      </c>
      <c r="H99" s="12">
        <f t="shared" si="1"/>
        <v>18.399999999999999</v>
      </c>
      <c r="I99" s="10" t="s">
        <v>905</v>
      </c>
      <c r="J99" s="17">
        <v>18400000</v>
      </c>
      <c r="K99" s="10" t="s">
        <v>39</v>
      </c>
    </row>
    <row r="100" spans="1:11">
      <c r="A100" s="1"/>
      <c r="B100" s="11">
        <v>39794</v>
      </c>
      <c r="C100" s="10" t="s">
        <v>740</v>
      </c>
      <c r="D100" s="10" t="s">
        <v>741</v>
      </c>
      <c r="E100" s="10" t="s">
        <v>742</v>
      </c>
      <c r="F100" s="10" t="s">
        <v>903</v>
      </c>
      <c r="G100" s="10" t="s">
        <v>904</v>
      </c>
      <c r="H100" s="12">
        <f t="shared" si="1"/>
        <v>300</v>
      </c>
      <c r="I100" s="10" t="s">
        <v>905</v>
      </c>
      <c r="J100" s="17">
        <v>300000000</v>
      </c>
      <c r="K100" s="10" t="s">
        <v>39</v>
      </c>
    </row>
    <row r="101" spans="1:11">
      <c r="A101" s="1"/>
      <c r="B101" s="11">
        <v>39794</v>
      </c>
      <c r="C101" s="10" t="s">
        <v>743</v>
      </c>
      <c r="D101" s="10" t="s">
        <v>956</v>
      </c>
      <c r="E101" s="10" t="s">
        <v>723</v>
      </c>
      <c r="F101" s="10" t="s">
        <v>903</v>
      </c>
      <c r="G101" s="10" t="s">
        <v>904</v>
      </c>
      <c r="H101" s="12">
        <f t="shared" si="1"/>
        <v>21.5</v>
      </c>
      <c r="I101" s="10" t="s">
        <v>905</v>
      </c>
      <c r="J101" s="17">
        <v>21500000</v>
      </c>
      <c r="K101" s="10" t="s">
        <v>39</v>
      </c>
    </row>
    <row r="102" spans="1:11">
      <c r="A102" s="1"/>
      <c r="B102" s="11">
        <v>39794</v>
      </c>
      <c r="C102" s="10" t="s">
        <v>744</v>
      </c>
      <c r="D102" s="10" t="s">
        <v>745</v>
      </c>
      <c r="E102" s="10" t="s">
        <v>746</v>
      </c>
      <c r="F102" s="10" t="s">
        <v>903</v>
      </c>
      <c r="G102" s="10" t="s">
        <v>904</v>
      </c>
      <c r="H102" s="12">
        <f t="shared" si="1"/>
        <v>75</v>
      </c>
      <c r="I102" s="10" t="s">
        <v>905</v>
      </c>
      <c r="J102" s="17">
        <v>75000000</v>
      </c>
      <c r="K102" s="10" t="s">
        <v>39</v>
      </c>
    </row>
    <row r="103" spans="1:11">
      <c r="A103" s="1"/>
      <c r="B103" s="11">
        <v>39794</v>
      </c>
      <c r="C103" s="10" t="s">
        <v>747</v>
      </c>
      <c r="D103" s="10" t="s">
        <v>931</v>
      </c>
      <c r="E103" s="10" t="s">
        <v>918</v>
      </c>
      <c r="F103" s="10" t="s">
        <v>903</v>
      </c>
      <c r="G103" s="10" t="s">
        <v>904</v>
      </c>
      <c r="H103" s="12">
        <f t="shared" si="1"/>
        <v>55</v>
      </c>
      <c r="I103" s="10" t="s">
        <v>905</v>
      </c>
      <c r="J103" s="17">
        <v>55000000</v>
      </c>
      <c r="K103" s="10" t="s">
        <v>39</v>
      </c>
    </row>
    <row r="104" spans="1:11">
      <c r="A104" s="1"/>
      <c r="B104" s="11">
        <v>39794</v>
      </c>
      <c r="C104" s="10" t="s">
        <v>748</v>
      </c>
      <c r="D104" s="10" t="s">
        <v>749</v>
      </c>
      <c r="E104" s="10" t="s">
        <v>902</v>
      </c>
      <c r="F104" s="10" t="s">
        <v>903</v>
      </c>
      <c r="G104" s="10" t="s">
        <v>904</v>
      </c>
      <c r="H104" s="12">
        <f t="shared" si="1"/>
        <v>52.372</v>
      </c>
      <c r="I104" s="10" t="s">
        <v>905</v>
      </c>
      <c r="J104" s="17">
        <v>52372000</v>
      </c>
      <c r="K104" s="10" t="s">
        <v>39</v>
      </c>
    </row>
    <row r="105" spans="1:11">
      <c r="A105" s="1"/>
      <c r="B105" s="11">
        <v>39794</v>
      </c>
      <c r="C105" s="10" t="s">
        <v>750</v>
      </c>
      <c r="D105" s="10" t="s">
        <v>841</v>
      </c>
      <c r="E105" s="10" t="s">
        <v>945</v>
      </c>
      <c r="F105" s="10" t="s">
        <v>903</v>
      </c>
      <c r="G105" s="10" t="s">
        <v>904</v>
      </c>
      <c r="H105" s="12">
        <f t="shared" si="1"/>
        <v>125.19799999999999</v>
      </c>
      <c r="I105" s="10" t="s">
        <v>905</v>
      </c>
      <c r="J105" s="17">
        <v>125198000</v>
      </c>
      <c r="K105" s="10" t="s">
        <v>39</v>
      </c>
    </row>
    <row r="106" spans="1:11">
      <c r="A106" s="1"/>
      <c r="B106" s="11">
        <v>39794</v>
      </c>
      <c r="C106" s="10" t="s">
        <v>751</v>
      </c>
      <c r="D106" s="10" t="s">
        <v>732</v>
      </c>
      <c r="E106" s="10" t="s">
        <v>733</v>
      </c>
      <c r="F106" s="10" t="s">
        <v>903</v>
      </c>
      <c r="G106" s="10" t="s">
        <v>904</v>
      </c>
      <c r="H106" s="12">
        <f t="shared" si="1"/>
        <v>45.22</v>
      </c>
      <c r="I106" s="10" t="s">
        <v>905</v>
      </c>
      <c r="J106" s="17">
        <v>45220000</v>
      </c>
      <c r="K106" s="10" t="s">
        <v>39</v>
      </c>
    </row>
    <row r="107" spans="1:11">
      <c r="A107" s="1"/>
      <c r="B107" s="11">
        <v>39794</v>
      </c>
      <c r="C107" s="10" t="s">
        <v>752</v>
      </c>
      <c r="D107" s="10" t="s">
        <v>753</v>
      </c>
      <c r="E107" s="10" t="s">
        <v>951</v>
      </c>
      <c r="F107" s="10" t="s">
        <v>903</v>
      </c>
      <c r="G107" s="10" t="s">
        <v>904</v>
      </c>
      <c r="H107" s="12">
        <f t="shared" si="1"/>
        <v>76.457999999999998</v>
      </c>
      <c r="I107" s="10" t="s">
        <v>905</v>
      </c>
      <c r="J107" s="17">
        <v>76458000</v>
      </c>
      <c r="K107" s="10" t="s">
        <v>39</v>
      </c>
    </row>
    <row r="108" spans="1:11">
      <c r="A108" s="1"/>
      <c r="B108" s="11">
        <v>39794</v>
      </c>
      <c r="C108" s="10" t="s">
        <v>754</v>
      </c>
      <c r="D108" s="10" t="s">
        <v>931</v>
      </c>
      <c r="E108" s="10" t="s">
        <v>918</v>
      </c>
      <c r="F108" s="10" t="s">
        <v>903</v>
      </c>
      <c r="G108" s="10" t="s">
        <v>904</v>
      </c>
      <c r="H108" s="12">
        <f t="shared" si="1"/>
        <v>62.158000000000001</v>
      </c>
      <c r="I108" s="10" t="s">
        <v>905</v>
      </c>
      <c r="J108" s="17">
        <v>62158000</v>
      </c>
      <c r="K108" s="10" t="s">
        <v>39</v>
      </c>
    </row>
    <row r="109" spans="1:11">
      <c r="A109" s="1"/>
      <c r="B109" s="11">
        <v>39794</v>
      </c>
      <c r="C109" s="10" t="s">
        <v>755</v>
      </c>
      <c r="D109" s="10" t="s">
        <v>756</v>
      </c>
      <c r="E109" s="10" t="s">
        <v>951</v>
      </c>
      <c r="F109" s="10" t="s">
        <v>903</v>
      </c>
      <c r="G109" s="10" t="s">
        <v>904</v>
      </c>
      <c r="H109" s="12">
        <f t="shared" si="1"/>
        <v>16.018999999999998</v>
      </c>
      <c r="I109" s="10" t="s">
        <v>905</v>
      </c>
      <c r="J109" s="17">
        <v>16019000</v>
      </c>
      <c r="K109" s="10" t="s">
        <v>39</v>
      </c>
    </row>
    <row r="110" spans="1:11">
      <c r="A110" s="1"/>
      <c r="B110" s="11">
        <v>39794</v>
      </c>
      <c r="C110" s="10" t="s">
        <v>757</v>
      </c>
      <c r="D110" s="10" t="s">
        <v>758</v>
      </c>
      <c r="E110" s="10" t="s">
        <v>742</v>
      </c>
      <c r="F110" s="10" t="s">
        <v>903</v>
      </c>
      <c r="G110" s="10" t="s">
        <v>904</v>
      </c>
      <c r="H110" s="12">
        <f t="shared" si="1"/>
        <v>72</v>
      </c>
      <c r="I110" s="10" t="s">
        <v>905</v>
      </c>
      <c r="J110" s="17">
        <v>72000000</v>
      </c>
      <c r="K110" s="10" t="s">
        <v>39</v>
      </c>
    </row>
    <row r="111" spans="1:11">
      <c r="A111" s="1"/>
      <c r="B111" s="11">
        <v>39794</v>
      </c>
      <c r="C111" s="10" t="s">
        <v>759</v>
      </c>
      <c r="D111" s="10" t="s">
        <v>760</v>
      </c>
      <c r="E111" s="10" t="s">
        <v>954</v>
      </c>
      <c r="F111" s="10" t="s">
        <v>903</v>
      </c>
      <c r="G111" s="10" t="s">
        <v>904</v>
      </c>
      <c r="H111" s="12">
        <f t="shared" si="1"/>
        <v>95</v>
      </c>
      <c r="I111" s="10" t="s">
        <v>905</v>
      </c>
      <c r="J111" s="17">
        <v>95000000</v>
      </c>
      <c r="K111" s="10" t="s">
        <v>39</v>
      </c>
    </row>
    <row r="112" spans="1:11">
      <c r="A112" s="1"/>
      <c r="B112" s="11">
        <v>39794</v>
      </c>
      <c r="C112" s="10" t="s">
        <v>761</v>
      </c>
      <c r="D112" s="10" t="s">
        <v>762</v>
      </c>
      <c r="E112" s="10" t="s">
        <v>991</v>
      </c>
      <c r="F112" s="10" t="s">
        <v>903</v>
      </c>
      <c r="G112" s="10" t="s">
        <v>904</v>
      </c>
      <c r="H112" s="12">
        <f t="shared" si="1"/>
        <v>10</v>
      </c>
      <c r="I112" s="10" t="s">
        <v>905</v>
      </c>
      <c r="J112" s="17">
        <v>10000000</v>
      </c>
      <c r="K112" s="10" t="s">
        <v>39</v>
      </c>
    </row>
    <row r="113" spans="1:11">
      <c r="A113" s="1"/>
      <c r="B113" s="11">
        <v>39794</v>
      </c>
      <c r="C113" s="10" t="s">
        <v>763</v>
      </c>
      <c r="D113" s="10" t="s">
        <v>764</v>
      </c>
      <c r="E113" s="10" t="s">
        <v>736</v>
      </c>
      <c r="F113" s="10" t="s">
        <v>903</v>
      </c>
      <c r="G113" s="10" t="s">
        <v>904</v>
      </c>
      <c r="H113" s="12">
        <f t="shared" si="1"/>
        <v>150</v>
      </c>
      <c r="I113" s="10" t="s">
        <v>905</v>
      </c>
      <c r="J113" s="17">
        <v>150000000</v>
      </c>
      <c r="K113" s="10" t="s">
        <v>39</v>
      </c>
    </row>
    <row r="114" spans="1:11">
      <c r="A114" s="1"/>
      <c r="B114" s="11">
        <v>39794</v>
      </c>
      <c r="C114" s="10" t="s">
        <v>765</v>
      </c>
      <c r="D114" s="10" t="s">
        <v>766</v>
      </c>
      <c r="E114" s="10" t="s">
        <v>767</v>
      </c>
      <c r="F114" s="10" t="s">
        <v>903</v>
      </c>
      <c r="G114" s="10" t="s">
        <v>904</v>
      </c>
      <c r="H114" s="12">
        <f t="shared" si="1"/>
        <v>4.2270000000000003</v>
      </c>
      <c r="I114" s="10" t="s">
        <v>905</v>
      </c>
      <c r="J114" s="17">
        <v>4227000</v>
      </c>
      <c r="K114" s="10" t="s">
        <v>39</v>
      </c>
    </row>
    <row r="115" spans="1:11">
      <c r="A115" s="1"/>
      <c r="B115" s="11">
        <v>39794</v>
      </c>
      <c r="C115" s="10" t="s">
        <v>768</v>
      </c>
      <c r="D115" s="10" t="s">
        <v>769</v>
      </c>
      <c r="E115" s="10" t="s">
        <v>902</v>
      </c>
      <c r="F115" s="10" t="s">
        <v>903</v>
      </c>
      <c r="G115" s="10" t="s">
        <v>904</v>
      </c>
      <c r="H115" s="12">
        <f t="shared" si="1"/>
        <v>20.5</v>
      </c>
      <c r="I115" s="10" t="s">
        <v>905</v>
      </c>
      <c r="J115" s="17">
        <v>20500000</v>
      </c>
      <c r="K115" s="10" t="s">
        <v>39</v>
      </c>
    </row>
    <row r="116" spans="1:11">
      <c r="A116" s="1"/>
      <c r="B116" s="11">
        <v>39794</v>
      </c>
      <c r="C116" s="10" t="s">
        <v>770</v>
      </c>
      <c r="D116" s="10" t="s">
        <v>771</v>
      </c>
      <c r="E116" s="10" t="s">
        <v>951</v>
      </c>
      <c r="F116" s="10" t="s">
        <v>903</v>
      </c>
      <c r="G116" s="10" t="s">
        <v>904</v>
      </c>
      <c r="H116" s="12">
        <f t="shared" si="1"/>
        <v>71</v>
      </c>
      <c r="I116" s="10" t="s">
        <v>905</v>
      </c>
      <c r="J116" s="17">
        <v>71000000</v>
      </c>
      <c r="K116" s="10" t="s">
        <v>39</v>
      </c>
    </row>
    <row r="117" spans="1:11">
      <c r="A117" s="1"/>
      <c r="B117" s="11">
        <v>39794</v>
      </c>
      <c r="C117" s="10" t="s">
        <v>772</v>
      </c>
      <c r="D117" s="10" t="s">
        <v>773</v>
      </c>
      <c r="E117" s="10" t="s">
        <v>736</v>
      </c>
      <c r="F117" s="10" t="s">
        <v>903</v>
      </c>
      <c r="G117" s="10" t="s">
        <v>904</v>
      </c>
      <c r="H117" s="12">
        <f t="shared" si="1"/>
        <v>7</v>
      </c>
      <c r="I117" s="10" t="s">
        <v>905</v>
      </c>
      <c r="J117" s="17">
        <v>7000000</v>
      </c>
      <c r="K117" s="10" t="s">
        <v>39</v>
      </c>
    </row>
    <row r="118" spans="1:11">
      <c r="A118" s="1"/>
      <c r="B118" s="11">
        <v>39794</v>
      </c>
      <c r="C118" s="10" t="s">
        <v>774</v>
      </c>
      <c r="D118" s="10" t="s">
        <v>775</v>
      </c>
      <c r="E118" s="10" t="s">
        <v>915</v>
      </c>
      <c r="F118" s="10" t="s">
        <v>903</v>
      </c>
      <c r="G118" s="10" t="s">
        <v>904</v>
      </c>
      <c r="H118" s="12">
        <f t="shared" si="1"/>
        <v>15</v>
      </c>
      <c r="I118" s="10" t="s">
        <v>905</v>
      </c>
      <c r="J118" s="17">
        <v>15000000</v>
      </c>
      <c r="K118" s="10" t="s">
        <v>39</v>
      </c>
    </row>
    <row r="119" spans="1:11">
      <c r="A119" s="1"/>
      <c r="B119" s="11">
        <v>39801</v>
      </c>
      <c r="C119" s="10" t="s">
        <v>776</v>
      </c>
      <c r="D119" s="10" t="s">
        <v>777</v>
      </c>
      <c r="E119" s="10" t="s">
        <v>778</v>
      </c>
      <c r="F119" s="10" t="s">
        <v>903</v>
      </c>
      <c r="G119" s="10" t="s">
        <v>904</v>
      </c>
      <c r="H119" s="12">
        <f t="shared" si="1"/>
        <v>27</v>
      </c>
      <c r="I119" s="10" t="s">
        <v>905</v>
      </c>
      <c r="J119" s="17">
        <v>27000000</v>
      </c>
      <c r="K119" s="10" t="s">
        <v>39</v>
      </c>
    </row>
    <row r="120" spans="1:11">
      <c r="A120" s="1"/>
      <c r="B120" s="11">
        <v>39801</v>
      </c>
      <c r="C120" s="10" t="s">
        <v>779</v>
      </c>
      <c r="D120" s="10" t="s">
        <v>780</v>
      </c>
      <c r="E120" s="10" t="s">
        <v>918</v>
      </c>
      <c r="F120" s="10" t="s">
        <v>903</v>
      </c>
      <c r="G120" s="10" t="s">
        <v>904</v>
      </c>
      <c r="H120" s="12">
        <f t="shared" si="1"/>
        <v>15.6</v>
      </c>
      <c r="I120" s="10" t="s">
        <v>905</v>
      </c>
      <c r="J120" s="17">
        <v>15600000</v>
      </c>
      <c r="K120" s="10" t="s">
        <v>39</v>
      </c>
    </row>
    <row r="121" spans="1:11">
      <c r="A121" s="1"/>
      <c r="B121" s="11">
        <v>39801</v>
      </c>
      <c r="C121" s="10" t="s">
        <v>781</v>
      </c>
      <c r="D121" s="10" t="s">
        <v>956</v>
      </c>
      <c r="E121" s="10" t="s">
        <v>929</v>
      </c>
      <c r="F121" s="10" t="s">
        <v>903</v>
      </c>
      <c r="G121" s="10" t="s">
        <v>904</v>
      </c>
      <c r="H121" s="12">
        <f t="shared" si="1"/>
        <v>967.87</v>
      </c>
      <c r="I121" s="10" t="s">
        <v>905</v>
      </c>
      <c r="J121" s="17">
        <v>967870000</v>
      </c>
      <c r="K121" s="10" t="s">
        <v>39</v>
      </c>
    </row>
    <row r="122" spans="1:11">
      <c r="A122" s="1"/>
      <c r="B122" s="11">
        <v>39801</v>
      </c>
      <c r="C122" s="10" t="s">
        <v>782</v>
      </c>
      <c r="D122" s="10" t="s">
        <v>783</v>
      </c>
      <c r="E122" s="10" t="s">
        <v>954</v>
      </c>
      <c r="F122" s="10" t="s">
        <v>903</v>
      </c>
      <c r="G122" s="10" t="s">
        <v>904</v>
      </c>
      <c r="H122" s="12">
        <f t="shared" si="1"/>
        <v>30</v>
      </c>
      <c r="I122" s="10" t="s">
        <v>905</v>
      </c>
      <c r="J122" s="17">
        <v>30000000</v>
      </c>
      <c r="K122" s="10" t="s">
        <v>39</v>
      </c>
    </row>
    <row r="123" spans="1:11">
      <c r="A123" s="1"/>
      <c r="B123" s="11">
        <v>39801</v>
      </c>
      <c r="C123" s="10" t="s">
        <v>784</v>
      </c>
      <c r="D123" s="10" t="s">
        <v>785</v>
      </c>
      <c r="E123" s="10" t="s">
        <v>951</v>
      </c>
      <c r="F123" s="10" t="s">
        <v>903</v>
      </c>
      <c r="G123" s="10" t="s">
        <v>904</v>
      </c>
      <c r="H123" s="12">
        <f t="shared" si="1"/>
        <v>17.68</v>
      </c>
      <c r="I123" s="10" t="s">
        <v>905</v>
      </c>
      <c r="J123" s="17">
        <v>17680000</v>
      </c>
      <c r="K123" s="10" t="s">
        <v>39</v>
      </c>
    </row>
    <row r="124" spans="1:11">
      <c r="A124" s="1"/>
      <c r="B124" s="11">
        <v>39801</v>
      </c>
      <c r="C124" s="10" t="s">
        <v>786</v>
      </c>
      <c r="D124" s="10" t="s">
        <v>787</v>
      </c>
      <c r="E124" s="10" t="s">
        <v>948</v>
      </c>
      <c r="F124" s="10" t="s">
        <v>903</v>
      </c>
      <c r="G124" s="10" t="s">
        <v>904</v>
      </c>
      <c r="H124" s="12">
        <f t="shared" si="1"/>
        <v>50</v>
      </c>
      <c r="I124" s="10" t="s">
        <v>905</v>
      </c>
      <c r="J124" s="17">
        <v>50000000</v>
      </c>
      <c r="K124" s="10" t="s">
        <v>39</v>
      </c>
    </row>
    <row r="125" spans="1:11">
      <c r="A125" s="1"/>
      <c r="B125" s="11">
        <v>39801</v>
      </c>
      <c r="C125" s="10" t="s">
        <v>788</v>
      </c>
      <c r="D125" s="10" t="s">
        <v>789</v>
      </c>
      <c r="E125" s="10" t="s">
        <v>858</v>
      </c>
      <c r="F125" s="10" t="s">
        <v>903</v>
      </c>
      <c r="G125" s="10" t="s">
        <v>904</v>
      </c>
      <c r="H125" s="12">
        <f t="shared" si="1"/>
        <v>35</v>
      </c>
      <c r="I125" s="10" t="s">
        <v>905</v>
      </c>
      <c r="J125" s="17">
        <v>35000000</v>
      </c>
      <c r="K125" s="10" t="s">
        <v>39</v>
      </c>
    </row>
    <row r="126" spans="1:11">
      <c r="A126" s="1"/>
      <c r="B126" s="11">
        <v>39801</v>
      </c>
      <c r="C126" s="10" t="s">
        <v>790</v>
      </c>
      <c r="D126" s="10" t="s">
        <v>791</v>
      </c>
      <c r="E126" s="10" t="s">
        <v>736</v>
      </c>
      <c r="F126" s="10" t="s">
        <v>903</v>
      </c>
      <c r="G126" s="10" t="s">
        <v>904</v>
      </c>
      <c r="H126" s="12">
        <f t="shared" si="1"/>
        <v>10</v>
      </c>
      <c r="I126" s="10" t="s">
        <v>905</v>
      </c>
      <c r="J126" s="17">
        <v>10000000</v>
      </c>
      <c r="K126" s="10" t="s">
        <v>39</v>
      </c>
    </row>
    <row r="127" spans="1:11">
      <c r="A127" s="1"/>
      <c r="B127" s="11">
        <v>39801</v>
      </c>
      <c r="C127" s="10" t="s">
        <v>792</v>
      </c>
      <c r="D127" s="10" t="s">
        <v>793</v>
      </c>
      <c r="E127" s="10" t="s">
        <v>918</v>
      </c>
      <c r="F127" s="10" t="s">
        <v>903</v>
      </c>
      <c r="G127" s="10" t="s">
        <v>904</v>
      </c>
      <c r="H127" s="12">
        <f t="shared" si="1"/>
        <v>8.5</v>
      </c>
      <c r="I127" s="10" t="s">
        <v>905</v>
      </c>
      <c r="J127" s="17">
        <v>8500000</v>
      </c>
      <c r="K127" s="10" t="s">
        <v>39</v>
      </c>
    </row>
    <row r="128" spans="1:11">
      <c r="A128" s="1"/>
      <c r="B128" s="11">
        <v>39801</v>
      </c>
      <c r="C128" s="10" t="s">
        <v>794</v>
      </c>
      <c r="D128" s="10" t="s">
        <v>795</v>
      </c>
      <c r="E128" s="10" t="s">
        <v>736</v>
      </c>
      <c r="F128" s="10" t="s">
        <v>903</v>
      </c>
      <c r="G128" s="10" t="s">
        <v>904</v>
      </c>
      <c r="H128" s="12">
        <f t="shared" si="1"/>
        <v>25</v>
      </c>
      <c r="I128" s="10" t="s">
        <v>905</v>
      </c>
      <c r="J128" s="17">
        <v>25000000</v>
      </c>
      <c r="K128" s="10" t="s">
        <v>39</v>
      </c>
    </row>
    <row r="129" spans="1:11">
      <c r="A129" s="1"/>
      <c r="B129" s="11">
        <v>39801</v>
      </c>
      <c r="C129" s="10" t="s">
        <v>796</v>
      </c>
      <c r="D129" s="10" t="s">
        <v>914</v>
      </c>
      <c r="E129" s="10" t="s">
        <v>915</v>
      </c>
      <c r="F129" s="10" t="s">
        <v>903</v>
      </c>
      <c r="G129" s="10" t="s">
        <v>904</v>
      </c>
      <c r="H129" s="12">
        <f t="shared" si="1"/>
        <v>22</v>
      </c>
      <c r="I129" s="10" t="s">
        <v>905</v>
      </c>
      <c r="J129" s="17">
        <v>22000000</v>
      </c>
      <c r="K129" s="10" t="s">
        <v>39</v>
      </c>
    </row>
    <row r="130" spans="1:11">
      <c r="A130" s="1"/>
      <c r="B130" s="11">
        <v>39801</v>
      </c>
      <c r="C130" s="10" t="s">
        <v>630</v>
      </c>
      <c r="D130" s="10" t="s">
        <v>631</v>
      </c>
      <c r="E130" s="10" t="s">
        <v>846</v>
      </c>
      <c r="F130" s="10" t="s">
        <v>903</v>
      </c>
      <c r="G130" s="10" t="s">
        <v>904</v>
      </c>
      <c r="H130" s="12">
        <f t="shared" si="1"/>
        <v>300</v>
      </c>
      <c r="I130" s="10" t="s">
        <v>905</v>
      </c>
      <c r="J130" s="17">
        <v>300000000</v>
      </c>
      <c r="K130" s="10" t="s">
        <v>39</v>
      </c>
    </row>
    <row r="131" spans="1:11">
      <c r="A131" s="1"/>
      <c r="B131" s="11">
        <v>39801</v>
      </c>
      <c r="C131" s="10" t="s">
        <v>632</v>
      </c>
      <c r="D131" s="10" t="s">
        <v>633</v>
      </c>
      <c r="E131" s="10" t="s">
        <v>991</v>
      </c>
      <c r="F131" s="10" t="s">
        <v>903</v>
      </c>
      <c r="G131" s="10" t="s">
        <v>904</v>
      </c>
      <c r="H131" s="12">
        <f t="shared" si="1"/>
        <v>5.4480000000000004</v>
      </c>
      <c r="I131" s="10" t="s">
        <v>905</v>
      </c>
      <c r="J131" s="17">
        <v>5448000</v>
      </c>
      <c r="K131" s="10" t="s">
        <v>39</v>
      </c>
    </row>
    <row r="132" spans="1:11">
      <c r="A132" s="1"/>
      <c r="B132" s="11">
        <v>39801</v>
      </c>
      <c r="C132" s="10" t="s">
        <v>634</v>
      </c>
      <c r="D132" s="10" t="s">
        <v>635</v>
      </c>
      <c r="E132" s="10" t="s">
        <v>636</v>
      </c>
      <c r="F132" s="10" t="s">
        <v>903</v>
      </c>
      <c r="G132" s="10" t="s">
        <v>904</v>
      </c>
      <c r="H132" s="12">
        <f t="shared" ref="H132:H195" si="2">J132/1000000</f>
        <v>64.45</v>
      </c>
      <c r="I132" s="10" t="s">
        <v>905</v>
      </c>
      <c r="J132" s="17">
        <v>64450000</v>
      </c>
      <c r="K132" s="10" t="s">
        <v>39</v>
      </c>
    </row>
    <row r="133" spans="1:11">
      <c r="A133" s="1"/>
      <c r="B133" s="11">
        <v>39801</v>
      </c>
      <c r="C133" s="10" t="s">
        <v>637</v>
      </c>
      <c r="D133" s="10" t="s">
        <v>638</v>
      </c>
      <c r="E133" s="10" t="s">
        <v>918</v>
      </c>
      <c r="F133" s="10" t="s">
        <v>903</v>
      </c>
      <c r="G133" s="10" t="s">
        <v>904</v>
      </c>
      <c r="H133" s="12">
        <f t="shared" si="2"/>
        <v>4</v>
      </c>
      <c r="I133" s="10" t="s">
        <v>905</v>
      </c>
      <c r="J133" s="17">
        <v>4000000</v>
      </c>
      <c r="K133" s="10" t="s">
        <v>39</v>
      </c>
    </row>
    <row r="134" spans="1:11">
      <c r="A134" s="1"/>
      <c r="B134" s="11">
        <v>39801</v>
      </c>
      <c r="C134" s="10" t="s">
        <v>639</v>
      </c>
      <c r="D134" s="10" t="s">
        <v>640</v>
      </c>
      <c r="E134" s="10" t="s">
        <v>981</v>
      </c>
      <c r="F134" s="10" t="s">
        <v>903</v>
      </c>
      <c r="G134" s="10" t="s">
        <v>904</v>
      </c>
      <c r="H134" s="12">
        <f t="shared" si="2"/>
        <v>50</v>
      </c>
      <c r="I134" s="10" t="s">
        <v>905</v>
      </c>
      <c r="J134" s="17">
        <v>50000000</v>
      </c>
      <c r="K134" s="10" t="s">
        <v>39</v>
      </c>
    </row>
    <row r="135" spans="1:11">
      <c r="A135" s="1"/>
      <c r="B135" s="11">
        <v>39801</v>
      </c>
      <c r="C135" s="10" t="s">
        <v>641</v>
      </c>
      <c r="D135" s="10" t="s">
        <v>642</v>
      </c>
      <c r="E135" s="10" t="s">
        <v>723</v>
      </c>
      <c r="F135" s="10" t="s">
        <v>903</v>
      </c>
      <c r="G135" s="10" t="s">
        <v>904</v>
      </c>
      <c r="H135" s="12">
        <f t="shared" si="2"/>
        <v>25</v>
      </c>
      <c r="I135" s="10" t="s">
        <v>905</v>
      </c>
      <c r="J135" s="17">
        <v>25000000</v>
      </c>
      <c r="K135" s="10" t="s">
        <v>39</v>
      </c>
    </row>
    <row r="136" spans="1:11">
      <c r="A136" s="1"/>
      <c r="B136" s="11">
        <v>39801</v>
      </c>
      <c r="C136" s="10" t="s">
        <v>643</v>
      </c>
      <c r="D136" s="10" t="s">
        <v>928</v>
      </c>
      <c r="E136" s="10" t="s">
        <v>929</v>
      </c>
      <c r="F136" s="10" t="s">
        <v>903</v>
      </c>
      <c r="G136" s="10" t="s">
        <v>904</v>
      </c>
      <c r="H136" s="12">
        <f t="shared" si="2"/>
        <v>48.2</v>
      </c>
      <c r="I136" s="10" t="s">
        <v>905</v>
      </c>
      <c r="J136" s="17">
        <v>48200000</v>
      </c>
      <c r="K136" s="10" t="s">
        <v>39</v>
      </c>
    </row>
    <row r="137" spans="1:11">
      <c r="A137" s="1"/>
      <c r="B137" s="11">
        <v>39801</v>
      </c>
      <c r="C137" s="10" t="s">
        <v>644</v>
      </c>
      <c r="D137" s="10" t="s">
        <v>645</v>
      </c>
      <c r="E137" s="10" t="s">
        <v>951</v>
      </c>
      <c r="F137" s="10" t="s">
        <v>903</v>
      </c>
      <c r="G137" s="10" t="s">
        <v>904</v>
      </c>
      <c r="H137" s="12">
        <f t="shared" si="2"/>
        <v>12.643000000000001</v>
      </c>
      <c r="I137" s="10" t="s">
        <v>905</v>
      </c>
      <c r="J137" s="17">
        <v>12643000</v>
      </c>
      <c r="K137" s="10" t="s">
        <v>39</v>
      </c>
    </row>
    <row r="138" spans="1:11">
      <c r="A138" s="1"/>
      <c r="B138" s="11">
        <v>39801</v>
      </c>
      <c r="C138" s="10" t="s">
        <v>646</v>
      </c>
      <c r="D138" s="10" t="s">
        <v>647</v>
      </c>
      <c r="E138" s="10" t="s">
        <v>915</v>
      </c>
      <c r="F138" s="10" t="s">
        <v>903</v>
      </c>
      <c r="G138" s="10" t="s">
        <v>904</v>
      </c>
      <c r="H138" s="12">
        <f t="shared" si="2"/>
        <v>40</v>
      </c>
      <c r="I138" s="10" t="s">
        <v>905</v>
      </c>
      <c r="J138" s="17">
        <v>40000000</v>
      </c>
      <c r="K138" s="10" t="s">
        <v>39</v>
      </c>
    </row>
    <row r="139" spans="1:11">
      <c r="A139" s="1"/>
      <c r="B139" s="11">
        <v>39801</v>
      </c>
      <c r="C139" s="10" t="s">
        <v>648</v>
      </c>
      <c r="D139" s="10" t="s">
        <v>649</v>
      </c>
      <c r="E139" s="10" t="s">
        <v>918</v>
      </c>
      <c r="F139" s="10" t="s">
        <v>903</v>
      </c>
      <c r="G139" s="10" t="s">
        <v>904</v>
      </c>
      <c r="H139" s="12">
        <f t="shared" si="2"/>
        <v>25</v>
      </c>
      <c r="I139" s="10" t="s">
        <v>905</v>
      </c>
      <c r="J139" s="17">
        <v>25000000</v>
      </c>
      <c r="K139" s="10" t="s">
        <v>39</v>
      </c>
    </row>
    <row r="140" spans="1:11">
      <c r="A140" s="1"/>
      <c r="B140" s="11">
        <v>39801</v>
      </c>
      <c r="C140" s="10" t="s">
        <v>650</v>
      </c>
      <c r="D140" s="10" t="s">
        <v>651</v>
      </c>
      <c r="E140" s="10" t="s">
        <v>736</v>
      </c>
      <c r="F140" s="10" t="s">
        <v>903</v>
      </c>
      <c r="G140" s="10" t="s">
        <v>904</v>
      </c>
      <c r="H140" s="12">
        <f t="shared" si="2"/>
        <v>21</v>
      </c>
      <c r="I140" s="10" t="s">
        <v>905</v>
      </c>
      <c r="J140" s="17">
        <v>21000000</v>
      </c>
      <c r="K140" s="10" t="s">
        <v>39</v>
      </c>
    </row>
    <row r="141" spans="1:11">
      <c r="A141" s="1"/>
      <c r="B141" s="11">
        <v>39801</v>
      </c>
      <c r="C141" s="10" t="s">
        <v>652</v>
      </c>
      <c r="D141" s="10" t="s">
        <v>653</v>
      </c>
      <c r="E141" s="10" t="s">
        <v>826</v>
      </c>
      <c r="F141" s="10" t="s">
        <v>903</v>
      </c>
      <c r="G141" s="10" t="s">
        <v>904</v>
      </c>
      <c r="H141" s="12">
        <f t="shared" si="2"/>
        <v>18</v>
      </c>
      <c r="I141" s="10" t="s">
        <v>905</v>
      </c>
      <c r="J141" s="17">
        <v>18000000</v>
      </c>
      <c r="K141" s="10" t="s">
        <v>39</v>
      </c>
    </row>
    <row r="142" spans="1:11">
      <c r="A142" s="1"/>
      <c r="B142" s="11">
        <v>39801</v>
      </c>
      <c r="C142" s="13" t="s">
        <v>28</v>
      </c>
      <c r="D142" s="13" t="s">
        <v>27</v>
      </c>
      <c r="E142" s="10" t="s">
        <v>926</v>
      </c>
      <c r="F142" s="10" t="s">
        <v>903</v>
      </c>
      <c r="G142" s="10" t="s">
        <v>904</v>
      </c>
      <c r="H142" s="12">
        <f t="shared" si="2"/>
        <v>250</v>
      </c>
      <c r="I142" s="10" t="s">
        <v>905</v>
      </c>
      <c r="J142" s="17">
        <v>250000000</v>
      </c>
      <c r="K142" s="10" t="s">
        <v>39</v>
      </c>
    </row>
    <row r="143" spans="1:11">
      <c r="A143" s="1"/>
      <c r="B143" s="11">
        <v>39801</v>
      </c>
      <c r="C143" s="10" t="s">
        <v>654</v>
      </c>
      <c r="D143" s="10" t="s">
        <v>655</v>
      </c>
      <c r="E143" s="10" t="s">
        <v>908</v>
      </c>
      <c r="F143" s="10" t="s">
        <v>903</v>
      </c>
      <c r="G143" s="10" t="s">
        <v>904</v>
      </c>
      <c r="H143" s="12">
        <f t="shared" si="2"/>
        <v>70</v>
      </c>
      <c r="I143" s="10" t="s">
        <v>905</v>
      </c>
      <c r="J143" s="17">
        <v>70000000</v>
      </c>
      <c r="K143" s="10" t="s">
        <v>39</v>
      </c>
    </row>
    <row r="144" spans="1:11">
      <c r="A144" s="1"/>
      <c r="B144" s="11">
        <v>39801</v>
      </c>
      <c r="C144" s="10" t="s">
        <v>656</v>
      </c>
      <c r="D144" s="10" t="s">
        <v>657</v>
      </c>
      <c r="E144" s="10" t="s">
        <v>951</v>
      </c>
      <c r="F144" s="10" t="s">
        <v>903</v>
      </c>
      <c r="G144" s="10" t="s">
        <v>904</v>
      </c>
      <c r="H144" s="12">
        <f t="shared" si="2"/>
        <v>14.7</v>
      </c>
      <c r="I144" s="10" t="s">
        <v>905</v>
      </c>
      <c r="J144" s="17">
        <v>14700000</v>
      </c>
      <c r="K144" s="10" t="s">
        <v>39</v>
      </c>
    </row>
    <row r="145" spans="1:11">
      <c r="A145" s="1"/>
      <c r="B145" s="11">
        <v>39801</v>
      </c>
      <c r="C145" s="10" t="s">
        <v>658</v>
      </c>
      <c r="D145" s="10" t="s">
        <v>659</v>
      </c>
      <c r="E145" s="10" t="s">
        <v>951</v>
      </c>
      <c r="F145" s="10" t="s">
        <v>903</v>
      </c>
      <c r="G145" s="10" t="s">
        <v>904</v>
      </c>
      <c r="H145" s="12">
        <f t="shared" si="2"/>
        <v>30</v>
      </c>
      <c r="I145" s="10" t="s">
        <v>905</v>
      </c>
      <c r="J145" s="17">
        <v>30000000</v>
      </c>
      <c r="K145" s="10" t="s">
        <v>39</v>
      </c>
    </row>
    <row r="146" spans="1:11">
      <c r="A146" s="1"/>
      <c r="B146" s="11">
        <v>39801</v>
      </c>
      <c r="C146" s="10" t="s">
        <v>660</v>
      </c>
      <c r="D146" s="10" t="s">
        <v>661</v>
      </c>
      <c r="E146" s="10" t="s">
        <v>951</v>
      </c>
      <c r="F146" s="10" t="s">
        <v>903</v>
      </c>
      <c r="G146" s="10" t="s">
        <v>904</v>
      </c>
      <c r="H146" s="12">
        <f t="shared" si="2"/>
        <v>59</v>
      </c>
      <c r="I146" s="10" t="s">
        <v>905</v>
      </c>
      <c r="J146" s="17">
        <v>59000000</v>
      </c>
      <c r="K146" s="10" t="s">
        <v>39</v>
      </c>
    </row>
    <row r="147" spans="1:11">
      <c r="A147" s="1"/>
      <c r="B147" s="11">
        <v>39801</v>
      </c>
      <c r="C147" s="10" t="s">
        <v>662</v>
      </c>
      <c r="D147" s="10" t="s">
        <v>663</v>
      </c>
      <c r="E147" s="10" t="s">
        <v>826</v>
      </c>
      <c r="F147" s="10" t="s">
        <v>903</v>
      </c>
      <c r="G147" s="10" t="s">
        <v>904</v>
      </c>
      <c r="H147" s="12">
        <f t="shared" si="2"/>
        <v>14.448</v>
      </c>
      <c r="I147" s="10" t="s">
        <v>905</v>
      </c>
      <c r="J147" s="17">
        <v>14448000</v>
      </c>
      <c r="K147" s="10" t="s">
        <v>39</v>
      </c>
    </row>
    <row r="148" spans="1:11">
      <c r="A148" s="1"/>
      <c r="B148" s="11">
        <v>39801</v>
      </c>
      <c r="C148" s="10" t="s">
        <v>664</v>
      </c>
      <c r="D148" s="10" t="s">
        <v>665</v>
      </c>
      <c r="E148" s="10" t="s">
        <v>666</v>
      </c>
      <c r="F148" s="10" t="s">
        <v>903</v>
      </c>
      <c r="G148" s="10" t="s">
        <v>904</v>
      </c>
      <c r="H148" s="12">
        <f t="shared" si="2"/>
        <v>30</v>
      </c>
      <c r="I148" s="10" t="s">
        <v>905</v>
      </c>
      <c r="J148" s="17">
        <v>30000000</v>
      </c>
      <c r="K148" s="10" t="s">
        <v>39</v>
      </c>
    </row>
    <row r="149" spans="1:11">
      <c r="A149" s="1"/>
      <c r="B149" s="11">
        <v>39801</v>
      </c>
      <c r="C149" s="10" t="s">
        <v>667</v>
      </c>
      <c r="D149" s="10" t="s">
        <v>668</v>
      </c>
      <c r="E149" s="10" t="s">
        <v>858</v>
      </c>
      <c r="F149" s="10" t="s">
        <v>903</v>
      </c>
      <c r="G149" s="10" t="s">
        <v>904</v>
      </c>
      <c r="H149" s="12">
        <f t="shared" si="2"/>
        <v>30.254999999999999</v>
      </c>
      <c r="I149" s="10" t="s">
        <v>905</v>
      </c>
      <c r="J149" s="17">
        <v>30255000</v>
      </c>
      <c r="K149" s="10" t="s">
        <v>39</v>
      </c>
    </row>
    <row r="150" spans="1:11">
      <c r="A150" s="1"/>
      <c r="B150" s="11">
        <v>39801</v>
      </c>
      <c r="C150" s="10" t="s">
        <v>669</v>
      </c>
      <c r="D150" s="10" t="s">
        <v>670</v>
      </c>
      <c r="E150" s="10" t="s">
        <v>908</v>
      </c>
      <c r="F150" s="10" t="s">
        <v>903</v>
      </c>
      <c r="G150" s="10" t="s">
        <v>904</v>
      </c>
      <c r="H150" s="12">
        <f t="shared" si="2"/>
        <v>9.09</v>
      </c>
      <c r="I150" s="10" t="s">
        <v>905</v>
      </c>
      <c r="J150" s="17">
        <v>9090000</v>
      </c>
      <c r="K150" s="10" t="s">
        <v>39</v>
      </c>
    </row>
    <row r="151" spans="1:11">
      <c r="A151" s="1"/>
      <c r="B151" s="11">
        <v>39801</v>
      </c>
      <c r="C151" s="10" t="s">
        <v>671</v>
      </c>
      <c r="D151" s="10" t="s">
        <v>672</v>
      </c>
      <c r="E151" s="10" t="s">
        <v>908</v>
      </c>
      <c r="F151" s="10" t="s">
        <v>903</v>
      </c>
      <c r="G151" s="10" t="s">
        <v>904</v>
      </c>
      <c r="H151" s="12">
        <f t="shared" si="2"/>
        <v>26.917999999999999</v>
      </c>
      <c r="I151" s="10" t="s">
        <v>905</v>
      </c>
      <c r="J151" s="17">
        <v>26918000</v>
      </c>
      <c r="K151" s="10" t="s">
        <v>39</v>
      </c>
    </row>
    <row r="152" spans="1:11">
      <c r="A152" s="1"/>
      <c r="B152" s="11">
        <v>39801</v>
      </c>
      <c r="C152" s="10" t="s">
        <v>673</v>
      </c>
      <c r="D152" s="10" t="s">
        <v>674</v>
      </c>
      <c r="E152" s="10" t="s">
        <v>675</v>
      </c>
      <c r="F152" s="10" t="s">
        <v>903</v>
      </c>
      <c r="G152" s="10" t="s">
        <v>904</v>
      </c>
      <c r="H152" s="12">
        <f t="shared" si="2"/>
        <v>81.697999999999993</v>
      </c>
      <c r="I152" s="10" t="s">
        <v>905</v>
      </c>
      <c r="J152" s="17">
        <v>81698000</v>
      </c>
      <c r="K152" s="10" t="s">
        <v>39</v>
      </c>
    </row>
    <row r="153" spans="1:11">
      <c r="A153" s="1"/>
      <c r="B153" s="11">
        <v>39801</v>
      </c>
      <c r="C153" s="10" t="s">
        <v>676</v>
      </c>
      <c r="D153" s="10" t="s">
        <v>661</v>
      </c>
      <c r="E153" s="10" t="s">
        <v>805</v>
      </c>
      <c r="F153" s="10" t="s">
        <v>903</v>
      </c>
      <c r="G153" s="10" t="s">
        <v>904</v>
      </c>
      <c r="H153" s="12">
        <f t="shared" si="2"/>
        <v>8.7789999999999999</v>
      </c>
      <c r="I153" s="10" t="s">
        <v>905</v>
      </c>
      <c r="J153" s="17">
        <v>8779000</v>
      </c>
      <c r="K153" s="10" t="s">
        <v>39</v>
      </c>
    </row>
    <row r="154" spans="1:11">
      <c r="A154" s="1">
        <v>2</v>
      </c>
      <c r="B154" s="11">
        <v>39801</v>
      </c>
      <c r="C154" s="10" t="s">
        <v>677</v>
      </c>
      <c r="D154" s="10" t="s">
        <v>678</v>
      </c>
      <c r="E154" s="10" t="s">
        <v>723</v>
      </c>
      <c r="F154" s="10" t="s">
        <v>903</v>
      </c>
      <c r="G154" s="10" t="s">
        <v>679</v>
      </c>
      <c r="H154" s="12">
        <f t="shared" si="2"/>
        <v>7.2889999999999997</v>
      </c>
      <c r="I154" s="10" t="s">
        <v>905</v>
      </c>
      <c r="J154" s="17">
        <v>7289000</v>
      </c>
      <c r="K154" s="10" t="s">
        <v>39</v>
      </c>
    </row>
    <row r="155" spans="1:11">
      <c r="A155" s="1">
        <v>2</v>
      </c>
      <c r="B155" s="11">
        <v>39801</v>
      </c>
      <c r="C155" s="10" t="s">
        <v>680</v>
      </c>
      <c r="D155" s="10" t="s">
        <v>944</v>
      </c>
      <c r="E155" s="10" t="s">
        <v>945</v>
      </c>
      <c r="F155" s="10" t="s">
        <v>903</v>
      </c>
      <c r="G155" s="10" t="s">
        <v>679</v>
      </c>
      <c r="H155" s="12">
        <f t="shared" si="2"/>
        <v>87.631</v>
      </c>
      <c r="I155" s="10" t="s">
        <v>905</v>
      </c>
      <c r="J155" s="17">
        <v>87631000</v>
      </c>
      <c r="K155" s="10" t="s">
        <v>39</v>
      </c>
    </row>
    <row r="156" spans="1:11">
      <c r="A156" s="1">
        <v>2</v>
      </c>
      <c r="B156" s="11">
        <v>39801</v>
      </c>
      <c r="C156" s="10" t="s">
        <v>681</v>
      </c>
      <c r="D156" s="10" t="s">
        <v>682</v>
      </c>
      <c r="E156" s="10" t="s">
        <v>939</v>
      </c>
      <c r="F156" s="10" t="s">
        <v>903</v>
      </c>
      <c r="G156" s="10" t="s">
        <v>679</v>
      </c>
      <c r="H156" s="12">
        <f t="shared" si="2"/>
        <v>15.54</v>
      </c>
      <c r="I156" s="10" t="s">
        <v>905</v>
      </c>
      <c r="J156" s="17">
        <v>15540000</v>
      </c>
      <c r="K156" s="10" t="s">
        <v>39</v>
      </c>
    </row>
    <row r="157" spans="1:11">
      <c r="A157" s="1">
        <v>3</v>
      </c>
      <c r="B157" s="11">
        <v>39801</v>
      </c>
      <c r="C157" s="10" t="s">
        <v>683</v>
      </c>
      <c r="D157" s="10" t="s">
        <v>914</v>
      </c>
      <c r="E157" s="10" t="s">
        <v>915</v>
      </c>
      <c r="F157" s="10" t="s">
        <v>903</v>
      </c>
      <c r="G157" s="10" t="s">
        <v>684</v>
      </c>
      <c r="H157" s="12">
        <f t="shared" si="2"/>
        <v>12.063000000000001</v>
      </c>
      <c r="I157" s="10" t="s">
        <v>905</v>
      </c>
      <c r="J157" s="17">
        <v>12063000</v>
      </c>
      <c r="K157" s="10" t="s">
        <v>39</v>
      </c>
    </row>
    <row r="158" spans="1:11">
      <c r="A158" s="1">
        <v>2</v>
      </c>
      <c r="B158" s="11">
        <v>39801</v>
      </c>
      <c r="C158" s="10" t="s">
        <v>685</v>
      </c>
      <c r="D158" s="10" t="s">
        <v>841</v>
      </c>
      <c r="E158" s="10" t="s">
        <v>945</v>
      </c>
      <c r="F158" s="10" t="s">
        <v>903</v>
      </c>
      <c r="G158" s="10" t="s">
        <v>679</v>
      </c>
      <c r="H158" s="12">
        <f t="shared" si="2"/>
        <v>26.038</v>
      </c>
      <c r="I158" s="10" t="s">
        <v>905</v>
      </c>
      <c r="J158" s="17">
        <v>26038000</v>
      </c>
      <c r="K158" s="10" t="s">
        <v>39</v>
      </c>
    </row>
    <row r="159" spans="1:11">
      <c r="A159" s="1">
        <v>2</v>
      </c>
      <c r="B159" s="11">
        <v>39801</v>
      </c>
      <c r="C159" s="10" t="s">
        <v>686</v>
      </c>
      <c r="D159" s="10" t="s">
        <v>931</v>
      </c>
      <c r="E159" s="10" t="s">
        <v>918</v>
      </c>
      <c r="F159" s="10" t="s">
        <v>903</v>
      </c>
      <c r="G159" s="10" t="s">
        <v>679</v>
      </c>
      <c r="H159" s="12">
        <f t="shared" si="2"/>
        <v>16.2</v>
      </c>
      <c r="I159" s="10" t="s">
        <v>905</v>
      </c>
      <c r="J159" s="17">
        <v>16200000</v>
      </c>
      <c r="K159" s="10" t="s">
        <v>39</v>
      </c>
    </row>
    <row r="160" spans="1:11">
      <c r="A160" s="1">
        <v>2</v>
      </c>
      <c r="B160" s="11">
        <v>39801</v>
      </c>
      <c r="C160" s="10" t="s">
        <v>687</v>
      </c>
      <c r="D160" s="10" t="s">
        <v>925</v>
      </c>
      <c r="E160" s="10" t="s">
        <v>926</v>
      </c>
      <c r="F160" s="10" t="s">
        <v>903</v>
      </c>
      <c r="G160" s="10" t="s">
        <v>679</v>
      </c>
      <c r="H160" s="12">
        <f t="shared" si="2"/>
        <v>35.5</v>
      </c>
      <c r="I160" s="10" t="s">
        <v>905</v>
      </c>
      <c r="J160" s="17">
        <v>35500000</v>
      </c>
      <c r="K160" s="10" t="s">
        <v>39</v>
      </c>
    </row>
    <row r="161" spans="1:11">
      <c r="A161" s="1">
        <v>2</v>
      </c>
      <c r="B161" s="11">
        <v>39801</v>
      </c>
      <c r="C161" s="10" t="s">
        <v>688</v>
      </c>
      <c r="D161" s="10" t="s">
        <v>793</v>
      </c>
      <c r="E161" s="10" t="s">
        <v>918</v>
      </c>
      <c r="F161" s="10" t="s">
        <v>903</v>
      </c>
      <c r="G161" s="10" t="s">
        <v>679</v>
      </c>
      <c r="H161" s="12">
        <f t="shared" si="2"/>
        <v>43</v>
      </c>
      <c r="I161" s="10" t="s">
        <v>905</v>
      </c>
      <c r="J161" s="17">
        <v>43000000</v>
      </c>
      <c r="K161" s="10" t="s">
        <v>39</v>
      </c>
    </row>
    <row r="162" spans="1:11">
      <c r="A162" s="1">
        <v>2</v>
      </c>
      <c r="B162" s="11">
        <v>39801</v>
      </c>
      <c r="C162" s="10" t="s">
        <v>689</v>
      </c>
      <c r="D162" s="10" t="s">
        <v>690</v>
      </c>
      <c r="E162" s="10" t="s">
        <v>691</v>
      </c>
      <c r="F162" s="10" t="s">
        <v>903</v>
      </c>
      <c r="G162" s="10" t="s">
        <v>679</v>
      </c>
      <c r="H162" s="12">
        <f t="shared" si="2"/>
        <v>1.8340000000000001</v>
      </c>
      <c r="I162" s="10" t="s">
        <v>905</v>
      </c>
      <c r="J162" s="17">
        <v>1834000</v>
      </c>
      <c r="K162" s="10" t="s">
        <v>39</v>
      </c>
    </row>
    <row r="163" spans="1:11">
      <c r="A163" s="1">
        <v>2</v>
      </c>
      <c r="B163" s="11">
        <v>39801</v>
      </c>
      <c r="C163" s="10" t="s">
        <v>692</v>
      </c>
      <c r="D163" s="10" t="s">
        <v>693</v>
      </c>
      <c r="E163" s="10" t="s">
        <v>926</v>
      </c>
      <c r="F163" s="10" t="s">
        <v>903</v>
      </c>
      <c r="G163" s="10" t="s">
        <v>679</v>
      </c>
      <c r="H163" s="12">
        <f t="shared" si="2"/>
        <v>38</v>
      </c>
      <c r="I163" s="10" t="s">
        <v>905</v>
      </c>
      <c r="J163" s="17">
        <v>38000000</v>
      </c>
      <c r="K163" s="10" t="s">
        <v>39</v>
      </c>
    </row>
    <row r="164" spans="1:11">
      <c r="A164" s="1">
        <v>2</v>
      </c>
      <c r="B164" s="11">
        <v>39801</v>
      </c>
      <c r="C164" s="10" t="s">
        <v>694</v>
      </c>
      <c r="D164" s="10" t="s">
        <v>695</v>
      </c>
      <c r="E164" s="10" t="s">
        <v>876</v>
      </c>
      <c r="F164" s="10" t="s">
        <v>903</v>
      </c>
      <c r="G164" s="10" t="s">
        <v>679</v>
      </c>
      <c r="H164" s="12">
        <f t="shared" si="2"/>
        <v>36.281999999999996</v>
      </c>
      <c r="I164" s="10" t="s">
        <v>905</v>
      </c>
      <c r="J164" s="17">
        <v>36282000</v>
      </c>
      <c r="K164" s="10" t="s">
        <v>39</v>
      </c>
    </row>
    <row r="165" spans="1:11">
      <c r="A165" s="1">
        <v>2</v>
      </c>
      <c r="B165" s="11">
        <v>39801</v>
      </c>
      <c r="C165" s="10" t="s">
        <v>696</v>
      </c>
      <c r="D165" s="10" t="s">
        <v>697</v>
      </c>
      <c r="E165" s="10" t="s">
        <v>939</v>
      </c>
      <c r="F165" s="10" t="s">
        <v>903</v>
      </c>
      <c r="G165" s="10" t="s">
        <v>679</v>
      </c>
      <c r="H165" s="12">
        <f t="shared" si="2"/>
        <v>6</v>
      </c>
      <c r="I165" s="10" t="s">
        <v>905</v>
      </c>
      <c r="J165" s="17">
        <v>6000000</v>
      </c>
      <c r="K165" s="10" t="s">
        <v>39</v>
      </c>
    </row>
    <row r="166" spans="1:11">
      <c r="A166" s="1">
        <v>2</v>
      </c>
      <c r="B166" s="11">
        <v>39801</v>
      </c>
      <c r="C166" s="10" t="s">
        <v>698</v>
      </c>
      <c r="D166" s="10" t="s">
        <v>931</v>
      </c>
      <c r="E166" s="10" t="s">
        <v>918</v>
      </c>
      <c r="F166" s="10" t="s">
        <v>903</v>
      </c>
      <c r="G166" s="10" t="s">
        <v>679</v>
      </c>
      <c r="H166" s="12">
        <f t="shared" si="2"/>
        <v>10</v>
      </c>
      <c r="I166" s="10" t="s">
        <v>905</v>
      </c>
      <c r="J166" s="17">
        <v>10000000</v>
      </c>
      <c r="K166" s="10" t="s">
        <v>39</v>
      </c>
    </row>
    <row r="167" spans="1:11">
      <c r="A167" s="1">
        <v>2</v>
      </c>
      <c r="B167" s="11">
        <v>39801</v>
      </c>
      <c r="C167" s="10" t="s">
        <v>699</v>
      </c>
      <c r="D167" s="10" t="s">
        <v>804</v>
      </c>
      <c r="E167" s="10" t="s">
        <v>805</v>
      </c>
      <c r="F167" s="10" t="s">
        <v>903</v>
      </c>
      <c r="G167" s="10" t="s">
        <v>679</v>
      </c>
      <c r="H167" s="12">
        <f t="shared" si="2"/>
        <v>9.2940000000000005</v>
      </c>
      <c r="I167" s="10" t="s">
        <v>905</v>
      </c>
      <c r="J167" s="17">
        <v>9294000</v>
      </c>
      <c r="K167" s="10" t="s">
        <v>39</v>
      </c>
    </row>
    <row r="168" spans="1:11">
      <c r="A168" s="1"/>
      <c r="B168" s="11">
        <v>39805</v>
      </c>
      <c r="C168" s="10" t="s">
        <v>700</v>
      </c>
      <c r="D168" s="10" t="s">
        <v>701</v>
      </c>
      <c r="E168" s="10" t="s">
        <v>957</v>
      </c>
      <c r="F168" s="10" t="s">
        <v>903</v>
      </c>
      <c r="G168" s="10" t="s">
        <v>702</v>
      </c>
      <c r="H168" s="12">
        <f t="shared" si="2"/>
        <v>80</v>
      </c>
      <c r="I168" s="10" t="s">
        <v>905</v>
      </c>
      <c r="J168" s="17">
        <v>80000000</v>
      </c>
      <c r="K168" s="10" t="s">
        <v>39</v>
      </c>
    </row>
    <row r="169" spans="1:11">
      <c r="A169" s="1"/>
      <c r="B169" s="11">
        <v>39805</v>
      </c>
      <c r="C169" s="10" t="s">
        <v>703</v>
      </c>
      <c r="D169" s="10" t="s">
        <v>800</v>
      </c>
      <c r="E169" s="10" t="s">
        <v>918</v>
      </c>
      <c r="F169" s="10" t="s">
        <v>903</v>
      </c>
      <c r="G169" s="10" t="s">
        <v>702</v>
      </c>
      <c r="H169" s="12">
        <f t="shared" si="2"/>
        <v>23.864000000000001</v>
      </c>
      <c r="I169" s="10" t="s">
        <v>905</v>
      </c>
      <c r="J169" s="17">
        <v>23864000</v>
      </c>
      <c r="K169" s="10" t="s">
        <v>39</v>
      </c>
    </row>
    <row r="170" spans="1:11">
      <c r="A170" s="1"/>
      <c r="B170" s="11">
        <v>39805</v>
      </c>
      <c r="C170" s="10" t="s">
        <v>704</v>
      </c>
      <c r="D170" s="10" t="s">
        <v>705</v>
      </c>
      <c r="E170" s="10" t="s">
        <v>945</v>
      </c>
      <c r="F170" s="10" t="s">
        <v>903</v>
      </c>
      <c r="G170" s="10" t="s">
        <v>702</v>
      </c>
      <c r="H170" s="12">
        <f t="shared" si="2"/>
        <v>216</v>
      </c>
      <c r="I170" s="10" t="s">
        <v>905</v>
      </c>
      <c r="J170" s="17">
        <v>216000000</v>
      </c>
      <c r="K170" s="10" t="s">
        <v>39</v>
      </c>
    </row>
    <row r="171" spans="1:11">
      <c r="A171" s="1"/>
      <c r="B171" s="11">
        <v>39805</v>
      </c>
      <c r="C171" s="10" t="s">
        <v>706</v>
      </c>
      <c r="D171" s="10" t="s">
        <v>933</v>
      </c>
      <c r="E171" s="10" t="s">
        <v>934</v>
      </c>
      <c r="F171" s="10" t="s">
        <v>903</v>
      </c>
      <c r="G171" s="10" t="s">
        <v>702</v>
      </c>
      <c r="H171" s="12">
        <f t="shared" si="2"/>
        <v>7.4</v>
      </c>
      <c r="I171" s="10" t="s">
        <v>905</v>
      </c>
      <c r="J171" s="17">
        <v>7400000</v>
      </c>
      <c r="K171" s="10" t="s">
        <v>39</v>
      </c>
    </row>
    <row r="172" spans="1:11">
      <c r="A172" s="1"/>
      <c r="B172" s="11">
        <v>39805</v>
      </c>
      <c r="C172" s="10" t="s">
        <v>707</v>
      </c>
      <c r="D172" s="10" t="s">
        <v>708</v>
      </c>
      <c r="E172" s="10" t="s">
        <v>908</v>
      </c>
      <c r="F172" s="10" t="s">
        <v>903</v>
      </c>
      <c r="G172" s="10" t="s">
        <v>702</v>
      </c>
      <c r="H172" s="12">
        <f t="shared" si="2"/>
        <v>600</v>
      </c>
      <c r="I172" s="10" t="s">
        <v>905</v>
      </c>
      <c r="J172" s="17">
        <v>600000000</v>
      </c>
      <c r="K172" s="10" t="s">
        <v>39</v>
      </c>
    </row>
    <row r="173" spans="1:11">
      <c r="A173" s="1"/>
      <c r="B173" s="11">
        <v>39805</v>
      </c>
      <c r="C173" s="10" t="s">
        <v>709</v>
      </c>
      <c r="D173" s="10" t="s">
        <v>551</v>
      </c>
      <c r="E173" s="10" t="s">
        <v>736</v>
      </c>
      <c r="F173" s="10" t="s">
        <v>903</v>
      </c>
      <c r="G173" s="10" t="s">
        <v>702</v>
      </c>
      <c r="H173" s="12">
        <f t="shared" si="2"/>
        <v>7.5</v>
      </c>
      <c r="I173" s="10" t="s">
        <v>905</v>
      </c>
      <c r="J173" s="17">
        <v>7500000</v>
      </c>
      <c r="K173" s="10" t="s">
        <v>39</v>
      </c>
    </row>
    <row r="174" spans="1:11">
      <c r="A174" s="1"/>
      <c r="B174" s="11">
        <v>39805</v>
      </c>
      <c r="C174" s="10" t="s">
        <v>552</v>
      </c>
      <c r="D174" s="10" t="s">
        <v>553</v>
      </c>
      <c r="E174" s="10" t="s">
        <v>957</v>
      </c>
      <c r="F174" s="10" t="s">
        <v>903</v>
      </c>
      <c r="G174" s="10" t="s">
        <v>702</v>
      </c>
      <c r="H174" s="12">
        <f t="shared" si="2"/>
        <v>100</v>
      </c>
      <c r="I174" s="10" t="s">
        <v>905</v>
      </c>
      <c r="J174" s="17">
        <v>100000000</v>
      </c>
      <c r="K174" s="10" t="s">
        <v>39</v>
      </c>
    </row>
    <row r="175" spans="1:11">
      <c r="A175" s="1"/>
      <c r="B175" s="11">
        <v>39805</v>
      </c>
      <c r="C175" s="10" t="s">
        <v>554</v>
      </c>
      <c r="D175" s="10" t="s">
        <v>555</v>
      </c>
      <c r="E175" s="10" t="s">
        <v>954</v>
      </c>
      <c r="F175" s="10" t="s">
        <v>903</v>
      </c>
      <c r="G175" s="10" t="s">
        <v>702</v>
      </c>
      <c r="H175" s="12">
        <f t="shared" si="2"/>
        <v>72.278000000000006</v>
      </c>
      <c r="I175" s="10" t="s">
        <v>905</v>
      </c>
      <c r="J175" s="17">
        <v>72278000</v>
      </c>
      <c r="K175" s="10" t="s">
        <v>39</v>
      </c>
    </row>
    <row r="176" spans="1:11">
      <c r="A176" s="1"/>
      <c r="B176" s="11">
        <v>39805</v>
      </c>
      <c r="C176" s="10" t="s">
        <v>556</v>
      </c>
      <c r="D176" s="10" t="s">
        <v>557</v>
      </c>
      <c r="E176" s="10" t="s">
        <v>939</v>
      </c>
      <c r="F176" s="10" t="s">
        <v>903</v>
      </c>
      <c r="G176" s="10" t="s">
        <v>702</v>
      </c>
      <c r="H176" s="12">
        <f t="shared" si="2"/>
        <v>11.56</v>
      </c>
      <c r="I176" s="10" t="s">
        <v>905</v>
      </c>
      <c r="J176" s="17">
        <v>11560000</v>
      </c>
      <c r="K176" s="10" t="s">
        <v>39</v>
      </c>
    </row>
    <row r="177" spans="1:11">
      <c r="A177" s="1"/>
      <c r="B177" s="11">
        <v>39805</v>
      </c>
      <c r="C177" s="10" t="s">
        <v>558</v>
      </c>
      <c r="D177" s="10" t="s">
        <v>559</v>
      </c>
      <c r="E177" s="10" t="s">
        <v>908</v>
      </c>
      <c r="F177" s="10" t="s">
        <v>903</v>
      </c>
      <c r="G177" s="10" t="s">
        <v>702</v>
      </c>
      <c r="H177" s="12">
        <f t="shared" si="2"/>
        <v>37.515000000000001</v>
      </c>
      <c r="I177" s="10" t="s">
        <v>905</v>
      </c>
      <c r="J177" s="17">
        <v>37515000</v>
      </c>
      <c r="K177" s="10" t="s">
        <v>39</v>
      </c>
    </row>
    <row r="178" spans="1:11">
      <c r="A178" s="1"/>
      <c r="B178" s="11">
        <v>39805</v>
      </c>
      <c r="C178" s="10" t="s">
        <v>560</v>
      </c>
      <c r="D178" s="10" t="s">
        <v>561</v>
      </c>
      <c r="E178" s="10" t="s">
        <v>736</v>
      </c>
      <c r="F178" s="10" t="s">
        <v>903</v>
      </c>
      <c r="G178" s="10" t="s">
        <v>702</v>
      </c>
      <c r="H178" s="12">
        <f t="shared" si="2"/>
        <v>376.5</v>
      </c>
      <c r="I178" s="10" t="s">
        <v>905</v>
      </c>
      <c r="J178" s="17">
        <v>376500000</v>
      </c>
      <c r="K178" s="10" t="s">
        <v>39</v>
      </c>
    </row>
    <row r="179" spans="1:11">
      <c r="A179" s="1"/>
      <c r="B179" s="11">
        <v>39805</v>
      </c>
      <c r="C179" s="10" t="s">
        <v>562</v>
      </c>
      <c r="D179" s="10" t="s">
        <v>563</v>
      </c>
      <c r="E179" s="10" t="s">
        <v>948</v>
      </c>
      <c r="F179" s="10" t="s">
        <v>903</v>
      </c>
      <c r="G179" s="10" t="s">
        <v>702</v>
      </c>
      <c r="H179" s="12">
        <f t="shared" si="2"/>
        <v>10.3</v>
      </c>
      <c r="I179" s="10" t="s">
        <v>905</v>
      </c>
      <c r="J179" s="17">
        <v>10300000</v>
      </c>
      <c r="K179" s="10" t="s">
        <v>39</v>
      </c>
    </row>
    <row r="180" spans="1:11">
      <c r="A180" s="1"/>
      <c r="B180" s="11">
        <v>39805</v>
      </c>
      <c r="C180" s="10" t="s">
        <v>564</v>
      </c>
      <c r="D180" s="10" t="s">
        <v>565</v>
      </c>
      <c r="E180" s="10" t="s">
        <v>723</v>
      </c>
      <c r="F180" s="10" t="s">
        <v>903</v>
      </c>
      <c r="G180" s="10" t="s">
        <v>702</v>
      </c>
      <c r="H180" s="12">
        <f t="shared" si="2"/>
        <v>32.381999999999998</v>
      </c>
      <c r="I180" s="10" t="s">
        <v>905</v>
      </c>
      <c r="J180" s="17">
        <v>32382000</v>
      </c>
      <c r="K180" s="10" t="s">
        <v>39</v>
      </c>
    </row>
    <row r="181" spans="1:11">
      <c r="A181" s="1"/>
      <c r="B181" s="11">
        <v>39805</v>
      </c>
      <c r="C181" s="10" t="s">
        <v>566</v>
      </c>
      <c r="D181" s="10" t="s">
        <v>938</v>
      </c>
      <c r="E181" s="10" t="s">
        <v>939</v>
      </c>
      <c r="F181" s="10" t="s">
        <v>903</v>
      </c>
      <c r="G181" s="10" t="s">
        <v>702</v>
      </c>
      <c r="H181" s="12">
        <f t="shared" si="2"/>
        <v>10.8</v>
      </c>
      <c r="I181" s="10" t="s">
        <v>905</v>
      </c>
      <c r="J181" s="17">
        <v>10800000</v>
      </c>
      <c r="K181" s="10" t="s">
        <v>39</v>
      </c>
    </row>
    <row r="182" spans="1:11">
      <c r="A182" s="1"/>
      <c r="B182" s="11">
        <v>39805</v>
      </c>
      <c r="C182" s="10" t="s">
        <v>567</v>
      </c>
      <c r="D182" s="10" t="s">
        <v>568</v>
      </c>
      <c r="E182" s="10" t="s">
        <v>971</v>
      </c>
      <c r="F182" s="10" t="s">
        <v>903</v>
      </c>
      <c r="G182" s="10" t="s">
        <v>702</v>
      </c>
      <c r="H182" s="12">
        <f t="shared" si="2"/>
        <v>26</v>
      </c>
      <c r="I182" s="10" t="s">
        <v>905</v>
      </c>
      <c r="J182" s="17">
        <v>26000000</v>
      </c>
      <c r="K182" s="10" t="s">
        <v>39</v>
      </c>
    </row>
    <row r="183" spans="1:11">
      <c r="A183" s="1"/>
      <c r="B183" s="11">
        <v>39805</v>
      </c>
      <c r="C183" s="10" t="s">
        <v>569</v>
      </c>
      <c r="D183" s="10" t="s">
        <v>570</v>
      </c>
      <c r="E183" s="10" t="s">
        <v>981</v>
      </c>
      <c r="F183" s="10" t="s">
        <v>903</v>
      </c>
      <c r="G183" s="10" t="s">
        <v>702</v>
      </c>
      <c r="H183" s="12">
        <f t="shared" si="2"/>
        <v>10.685</v>
      </c>
      <c r="I183" s="10" t="s">
        <v>905</v>
      </c>
      <c r="J183" s="17">
        <v>10685000</v>
      </c>
      <c r="K183" s="10" t="s">
        <v>39</v>
      </c>
    </row>
    <row r="184" spans="1:11">
      <c r="A184" s="1"/>
      <c r="B184" s="11">
        <v>39805</v>
      </c>
      <c r="C184" s="10" t="s">
        <v>571</v>
      </c>
      <c r="D184" s="10" t="s">
        <v>907</v>
      </c>
      <c r="E184" s="10" t="s">
        <v>908</v>
      </c>
      <c r="F184" s="10" t="s">
        <v>903</v>
      </c>
      <c r="G184" s="10" t="s">
        <v>702</v>
      </c>
      <c r="H184" s="12">
        <f t="shared" si="2"/>
        <v>42</v>
      </c>
      <c r="I184" s="10" t="s">
        <v>905</v>
      </c>
      <c r="J184" s="17">
        <v>42000000</v>
      </c>
      <c r="K184" s="10" t="s">
        <v>39</v>
      </c>
    </row>
    <row r="185" spans="1:11">
      <c r="A185" s="1"/>
      <c r="B185" s="11">
        <v>39805</v>
      </c>
      <c r="C185" s="10" t="s">
        <v>572</v>
      </c>
      <c r="D185" s="10" t="s">
        <v>907</v>
      </c>
      <c r="E185" s="10" t="s">
        <v>908</v>
      </c>
      <c r="F185" s="10" t="s">
        <v>903</v>
      </c>
      <c r="G185" s="10" t="s">
        <v>702</v>
      </c>
      <c r="H185" s="12">
        <f t="shared" si="2"/>
        <v>25</v>
      </c>
      <c r="I185" s="10" t="s">
        <v>905</v>
      </c>
      <c r="J185" s="17">
        <v>25000000</v>
      </c>
      <c r="K185" s="10" t="s">
        <v>39</v>
      </c>
    </row>
    <row r="186" spans="1:11">
      <c r="A186" s="1"/>
      <c r="B186" s="11">
        <v>39805</v>
      </c>
      <c r="C186" s="10" t="s">
        <v>573</v>
      </c>
      <c r="D186" s="10" t="s">
        <v>574</v>
      </c>
      <c r="E186" s="10" t="s">
        <v>902</v>
      </c>
      <c r="F186" s="10" t="s">
        <v>903</v>
      </c>
      <c r="G186" s="10" t="s">
        <v>702</v>
      </c>
      <c r="H186" s="12">
        <f t="shared" si="2"/>
        <v>25.053999999999998</v>
      </c>
      <c r="I186" s="10" t="s">
        <v>905</v>
      </c>
      <c r="J186" s="17">
        <v>25054000</v>
      </c>
      <c r="K186" s="10" t="s">
        <v>39</v>
      </c>
    </row>
    <row r="187" spans="1:11">
      <c r="A187" s="1"/>
      <c r="B187" s="11">
        <v>39805</v>
      </c>
      <c r="C187" s="10" t="s">
        <v>575</v>
      </c>
      <c r="D187" s="10" t="s">
        <v>576</v>
      </c>
      <c r="E187" s="10" t="s">
        <v>736</v>
      </c>
      <c r="F187" s="10" t="s">
        <v>903</v>
      </c>
      <c r="G187" s="10" t="s">
        <v>702</v>
      </c>
      <c r="H187" s="12">
        <f t="shared" si="2"/>
        <v>31.762</v>
      </c>
      <c r="I187" s="10" t="s">
        <v>905</v>
      </c>
      <c r="J187" s="17">
        <v>31762000</v>
      </c>
      <c r="K187" s="10" t="s">
        <v>39</v>
      </c>
    </row>
    <row r="188" spans="1:11">
      <c r="A188" s="1"/>
      <c r="B188" s="11">
        <v>39805</v>
      </c>
      <c r="C188" s="10" t="s">
        <v>577</v>
      </c>
      <c r="D188" s="10" t="s">
        <v>578</v>
      </c>
      <c r="E188" s="10" t="s">
        <v>934</v>
      </c>
      <c r="F188" s="10" t="s">
        <v>903</v>
      </c>
      <c r="G188" s="10" t="s">
        <v>702</v>
      </c>
      <c r="H188" s="12">
        <f t="shared" si="2"/>
        <v>16.640999999999998</v>
      </c>
      <c r="I188" s="10" t="s">
        <v>905</v>
      </c>
      <c r="J188" s="17">
        <v>16641000</v>
      </c>
      <c r="K188" s="10" t="s">
        <v>39</v>
      </c>
    </row>
    <row r="189" spans="1:11">
      <c r="A189" s="1"/>
      <c r="B189" s="11">
        <v>39805</v>
      </c>
      <c r="C189" s="10" t="s">
        <v>579</v>
      </c>
      <c r="D189" s="10" t="s">
        <v>580</v>
      </c>
      <c r="E189" s="10" t="s">
        <v>962</v>
      </c>
      <c r="F189" s="10" t="s">
        <v>903</v>
      </c>
      <c r="G189" s="10" t="s">
        <v>702</v>
      </c>
      <c r="H189" s="12">
        <f t="shared" si="2"/>
        <v>12</v>
      </c>
      <c r="I189" s="10" t="s">
        <v>905</v>
      </c>
      <c r="J189" s="17">
        <v>12000000</v>
      </c>
      <c r="K189" s="10" t="s">
        <v>39</v>
      </c>
    </row>
    <row r="190" spans="1:11">
      <c r="A190" s="1"/>
      <c r="B190" s="11">
        <v>39805</v>
      </c>
      <c r="C190" s="10" t="s">
        <v>581</v>
      </c>
      <c r="D190" s="10" t="s">
        <v>582</v>
      </c>
      <c r="E190" s="10" t="s">
        <v>962</v>
      </c>
      <c r="F190" s="10" t="s">
        <v>903</v>
      </c>
      <c r="G190" s="10" t="s">
        <v>702</v>
      </c>
      <c r="H190" s="12">
        <f t="shared" si="2"/>
        <v>11.3</v>
      </c>
      <c r="I190" s="10" t="s">
        <v>905</v>
      </c>
      <c r="J190" s="17">
        <v>11300000</v>
      </c>
      <c r="K190" s="10" t="s">
        <v>39</v>
      </c>
    </row>
    <row r="191" spans="1:11">
      <c r="A191" s="1">
        <v>2</v>
      </c>
      <c r="B191" s="11">
        <v>39805</v>
      </c>
      <c r="C191" s="10" t="s">
        <v>583</v>
      </c>
      <c r="D191" s="10" t="s">
        <v>584</v>
      </c>
      <c r="E191" s="10" t="s">
        <v>926</v>
      </c>
      <c r="F191" s="10" t="s">
        <v>903</v>
      </c>
      <c r="G191" s="10" t="s">
        <v>679</v>
      </c>
      <c r="H191" s="12">
        <f t="shared" si="2"/>
        <v>6.8550000000000004</v>
      </c>
      <c r="I191" s="10" t="s">
        <v>905</v>
      </c>
      <c r="J191" s="17">
        <v>6855000</v>
      </c>
      <c r="K191" s="10" t="s">
        <v>39</v>
      </c>
    </row>
    <row r="192" spans="1:11">
      <c r="A192" s="1">
        <v>2</v>
      </c>
      <c r="B192" s="11">
        <v>39805</v>
      </c>
      <c r="C192" s="10" t="s">
        <v>585</v>
      </c>
      <c r="D192" s="10" t="s">
        <v>586</v>
      </c>
      <c r="E192" s="10" t="s">
        <v>918</v>
      </c>
      <c r="F192" s="10" t="s">
        <v>903</v>
      </c>
      <c r="G192" s="10" t="s">
        <v>679</v>
      </c>
      <c r="H192" s="12">
        <f t="shared" si="2"/>
        <v>1.5489999999999999</v>
      </c>
      <c r="I192" s="10" t="s">
        <v>905</v>
      </c>
      <c r="J192" s="17">
        <v>1549000</v>
      </c>
      <c r="K192" s="10" t="s">
        <v>39</v>
      </c>
    </row>
    <row r="193" spans="1:11">
      <c r="A193" s="1">
        <v>2</v>
      </c>
      <c r="B193" s="11">
        <v>39805</v>
      </c>
      <c r="C193" s="10" t="s">
        <v>587</v>
      </c>
      <c r="D193" s="10" t="s">
        <v>941</v>
      </c>
      <c r="E193" s="10" t="s">
        <v>942</v>
      </c>
      <c r="F193" s="10" t="s">
        <v>903</v>
      </c>
      <c r="G193" s="10" t="s">
        <v>679</v>
      </c>
      <c r="H193" s="12">
        <f t="shared" si="2"/>
        <v>4</v>
      </c>
      <c r="I193" s="10" t="s">
        <v>905</v>
      </c>
      <c r="J193" s="17">
        <v>4000000</v>
      </c>
      <c r="K193" s="10" t="s">
        <v>39</v>
      </c>
    </row>
    <row r="194" spans="1:11">
      <c r="A194" s="1">
        <v>2</v>
      </c>
      <c r="B194" s="11">
        <v>39805</v>
      </c>
      <c r="C194" s="10" t="s">
        <v>588</v>
      </c>
      <c r="D194" s="10" t="s">
        <v>589</v>
      </c>
      <c r="E194" s="10" t="s">
        <v>902</v>
      </c>
      <c r="F194" s="10" t="s">
        <v>903</v>
      </c>
      <c r="G194" s="10" t="s">
        <v>679</v>
      </c>
      <c r="H194" s="12">
        <f t="shared" si="2"/>
        <v>10</v>
      </c>
      <c r="I194" s="10" t="s">
        <v>905</v>
      </c>
      <c r="J194" s="17">
        <v>10000000</v>
      </c>
      <c r="K194" s="10" t="s">
        <v>39</v>
      </c>
    </row>
    <row r="195" spans="1:11">
      <c r="A195" s="1">
        <v>3</v>
      </c>
      <c r="B195" s="11">
        <v>39805</v>
      </c>
      <c r="C195" s="10" t="s">
        <v>590</v>
      </c>
      <c r="D195" s="10" t="s">
        <v>591</v>
      </c>
      <c r="E195" s="10" t="s">
        <v>918</v>
      </c>
      <c r="F195" s="10" t="s">
        <v>903</v>
      </c>
      <c r="G195" s="10" t="s">
        <v>684</v>
      </c>
      <c r="H195" s="12">
        <f t="shared" si="2"/>
        <v>5.5</v>
      </c>
      <c r="I195" s="10" t="s">
        <v>905</v>
      </c>
      <c r="J195" s="17">
        <v>5500000</v>
      </c>
      <c r="K195" s="10" t="s">
        <v>39</v>
      </c>
    </row>
    <row r="196" spans="1:11">
      <c r="A196" s="1">
        <v>2</v>
      </c>
      <c r="B196" s="11">
        <v>39805</v>
      </c>
      <c r="C196" s="10" t="s">
        <v>592</v>
      </c>
      <c r="D196" s="10" t="s">
        <v>593</v>
      </c>
      <c r="E196" s="10" t="s">
        <v>902</v>
      </c>
      <c r="F196" s="10" t="s">
        <v>903</v>
      </c>
      <c r="G196" s="10" t="s">
        <v>679</v>
      </c>
      <c r="H196" s="12">
        <f t="shared" ref="H196:H259" si="3">J196/1000000</f>
        <v>7.5</v>
      </c>
      <c r="I196" s="10" t="s">
        <v>905</v>
      </c>
      <c r="J196" s="17">
        <v>7500000</v>
      </c>
      <c r="K196" s="10" t="s">
        <v>39</v>
      </c>
    </row>
    <row r="197" spans="1:11">
      <c r="A197" s="1">
        <v>2</v>
      </c>
      <c r="B197" s="11">
        <v>39805</v>
      </c>
      <c r="C197" s="10" t="s">
        <v>594</v>
      </c>
      <c r="D197" s="10" t="s">
        <v>931</v>
      </c>
      <c r="E197" s="10" t="s">
        <v>918</v>
      </c>
      <c r="F197" s="10" t="s">
        <v>903</v>
      </c>
      <c r="G197" s="10" t="s">
        <v>679</v>
      </c>
      <c r="H197" s="12">
        <f t="shared" si="3"/>
        <v>4.0599999999999996</v>
      </c>
      <c r="I197" s="10" t="s">
        <v>905</v>
      </c>
      <c r="J197" s="17">
        <v>4060000</v>
      </c>
      <c r="K197" s="10" t="s">
        <v>39</v>
      </c>
    </row>
    <row r="198" spans="1:11">
      <c r="A198" s="1">
        <v>2</v>
      </c>
      <c r="B198" s="11">
        <v>39805</v>
      </c>
      <c r="C198" s="10" t="s">
        <v>595</v>
      </c>
      <c r="D198" s="10" t="s">
        <v>596</v>
      </c>
      <c r="E198" s="10" t="s">
        <v>951</v>
      </c>
      <c r="F198" s="10" t="s">
        <v>903</v>
      </c>
      <c r="G198" s="10" t="s">
        <v>679</v>
      </c>
      <c r="H198" s="12">
        <f t="shared" si="3"/>
        <v>3</v>
      </c>
      <c r="I198" s="10" t="s">
        <v>905</v>
      </c>
      <c r="J198" s="17">
        <v>3000000</v>
      </c>
      <c r="K198" s="10" t="s">
        <v>39</v>
      </c>
    </row>
    <row r="199" spans="1:11">
      <c r="A199" s="1">
        <v>2</v>
      </c>
      <c r="B199" s="11">
        <v>39805</v>
      </c>
      <c r="C199" s="10" t="s">
        <v>597</v>
      </c>
      <c r="D199" s="10" t="s">
        <v>815</v>
      </c>
      <c r="E199" s="10" t="s">
        <v>918</v>
      </c>
      <c r="F199" s="10" t="s">
        <v>903</v>
      </c>
      <c r="G199" s="10" t="s">
        <v>679</v>
      </c>
      <c r="H199" s="12">
        <f t="shared" si="3"/>
        <v>1.8</v>
      </c>
      <c r="I199" s="10" t="s">
        <v>905</v>
      </c>
      <c r="J199" s="17">
        <v>1800000</v>
      </c>
      <c r="K199" s="10" t="s">
        <v>39</v>
      </c>
    </row>
    <row r="200" spans="1:11">
      <c r="A200" s="1">
        <v>2</v>
      </c>
      <c r="B200" s="11">
        <v>39805</v>
      </c>
      <c r="C200" s="10" t="s">
        <v>598</v>
      </c>
      <c r="D200" s="10" t="s">
        <v>599</v>
      </c>
      <c r="E200" s="10" t="s">
        <v>957</v>
      </c>
      <c r="F200" s="10" t="s">
        <v>903</v>
      </c>
      <c r="G200" s="10" t="s">
        <v>679</v>
      </c>
      <c r="H200" s="12">
        <f t="shared" si="3"/>
        <v>2</v>
      </c>
      <c r="I200" s="10" t="s">
        <v>905</v>
      </c>
      <c r="J200" s="17">
        <v>2000000</v>
      </c>
      <c r="K200" s="10" t="s">
        <v>39</v>
      </c>
    </row>
    <row r="201" spans="1:11">
      <c r="A201" s="1">
        <v>2</v>
      </c>
      <c r="B201" s="11">
        <v>39805</v>
      </c>
      <c r="C201" s="10" t="s">
        <v>600</v>
      </c>
      <c r="D201" s="10" t="s">
        <v>771</v>
      </c>
      <c r="E201" s="10" t="s">
        <v>915</v>
      </c>
      <c r="F201" s="10" t="s">
        <v>903</v>
      </c>
      <c r="G201" s="10" t="s">
        <v>679</v>
      </c>
      <c r="H201" s="12">
        <f t="shared" si="3"/>
        <v>5.83</v>
      </c>
      <c r="I201" s="10" t="s">
        <v>905</v>
      </c>
      <c r="J201" s="17">
        <v>5830000</v>
      </c>
      <c r="K201" s="10" t="s">
        <v>39</v>
      </c>
    </row>
    <row r="202" spans="1:11">
      <c r="A202" s="1">
        <v>2</v>
      </c>
      <c r="B202" s="11">
        <v>39805</v>
      </c>
      <c r="C202" s="10" t="s">
        <v>601</v>
      </c>
      <c r="D202" s="10" t="s">
        <v>820</v>
      </c>
      <c r="E202" s="10" t="s">
        <v>968</v>
      </c>
      <c r="F202" s="10" t="s">
        <v>903</v>
      </c>
      <c r="G202" s="10" t="s">
        <v>679</v>
      </c>
      <c r="H202" s="12">
        <f t="shared" si="3"/>
        <v>14.964</v>
      </c>
      <c r="I202" s="10" t="s">
        <v>905</v>
      </c>
      <c r="J202" s="17">
        <v>14964000</v>
      </c>
      <c r="K202" s="10" t="s">
        <v>39</v>
      </c>
    </row>
    <row r="203" spans="1:11">
      <c r="A203" s="1">
        <v>2</v>
      </c>
      <c r="B203" s="11">
        <v>39805</v>
      </c>
      <c r="C203" s="13" t="s">
        <v>26</v>
      </c>
      <c r="D203" s="13" t="s">
        <v>953</v>
      </c>
      <c r="E203" s="10" t="s">
        <v>954</v>
      </c>
      <c r="F203" s="10" t="s">
        <v>903</v>
      </c>
      <c r="G203" s="10" t="s">
        <v>679</v>
      </c>
      <c r="H203" s="12">
        <f t="shared" si="3"/>
        <v>13.795</v>
      </c>
      <c r="I203" s="13" t="s">
        <v>905</v>
      </c>
      <c r="J203" s="17">
        <v>13795000</v>
      </c>
      <c r="K203" s="10" t="s">
        <v>39</v>
      </c>
    </row>
    <row r="204" spans="1:11">
      <c r="A204" s="1">
        <v>2</v>
      </c>
      <c r="B204" s="11">
        <v>39805</v>
      </c>
      <c r="C204" s="10" t="s">
        <v>602</v>
      </c>
      <c r="D204" s="10" t="s">
        <v>603</v>
      </c>
      <c r="E204" s="10" t="s">
        <v>918</v>
      </c>
      <c r="F204" s="10" t="s">
        <v>903</v>
      </c>
      <c r="G204" s="10" t="s">
        <v>679</v>
      </c>
      <c r="H204" s="12">
        <f t="shared" si="3"/>
        <v>7.29</v>
      </c>
      <c r="I204" s="10" t="s">
        <v>905</v>
      </c>
      <c r="J204" s="17">
        <v>7290000</v>
      </c>
      <c r="K204" s="10" t="s">
        <v>39</v>
      </c>
    </row>
    <row r="205" spans="1:11">
      <c r="A205" s="1">
        <v>2</v>
      </c>
      <c r="B205" s="11">
        <v>39805</v>
      </c>
      <c r="C205" s="10" t="s">
        <v>604</v>
      </c>
      <c r="D205" s="10" t="s">
        <v>605</v>
      </c>
      <c r="E205" s="10" t="s">
        <v>957</v>
      </c>
      <c r="F205" s="10" t="s">
        <v>903</v>
      </c>
      <c r="G205" s="10" t="s">
        <v>679</v>
      </c>
      <c r="H205" s="12">
        <f t="shared" si="3"/>
        <v>2.6</v>
      </c>
      <c r="I205" s="10" t="s">
        <v>905</v>
      </c>
      <c r="J205" s="17">
        <v>2600000</v>
      </c>
      <c r="K205" s="10" t="s">
        <v>39</v>
      </c>
    </row>
    <row r="206" spans="1:11">
      <c r="A206" s="1">
        <v>2</v>
      </c>
      <c r="B206" s="11">
        <v>39805</v>
      </c>
      <c r="C206" s="10" t="s">
        <v>606</v>
      </c>
      <c r="D206" s="10" t="s">
        <v>607</v>
      </c>
      <c r="E206" s="10" t="s">
        <v>939</v>
      </c>
      <c r="F206" s="10" t="s">
        <v>903</v>
      </c>
      <c r="G206" s="10" t="s">
        <v>679</v>
      </c>
      <c r="H206" s="12">
        <f t="shared" si="3"/>
        <v>4.7</v>
      </c>
      <c r="I206" s="10" t="s">
        <v>905</v>
      </c>
      <c r="J206" s="17">
        <v>4700000</v>
      </c>
      <c r="K206" s="10" t="s">
        <v>39</v>
      </c>
    </row>
    <row r="207" spans="1:11">
      <c r="A207" s="1">
        <v>2</v>
      </c>
      <c r="B207" s="11">
        <v>39805</v>
      </c>
      <c r="C207" s="10" t="s">
        <v>608</v>
      </c>
      <c r="D207" s="10" t="s">
        <v>609</v>
      </c>
      <c r="E207" s="10" t="s">
        <v>965</v>
      </c>
      <c r="F207" s="10" t="s">
        <v>903</v>
      </c>
      <c r="G207" s="10" t="s">
        <v>679</v>
      </c>
      <c r="H207" s="12">
        <f t="shared" si="3"/>
        <v>4.7670000000000003</v>
      </c>
      <c r="I207" s="10" t="s">
        <v>905</v>
      </c>
      <c r="J207" s="17">
        <v>4767000</v>
      </c>
      <c r="K207" s="10" t="s">
        <v>39</v>
      </c>
    </row>
    <row r="208" spans="1:11">
      <c r="A208" s="1">
        <v>2</v>
      </c>
      <c r="B208" s="11">
        <v>39805</v>
      </c>
      <c r="C208" s="10" t="s">
        <v>610</v>
      </c>
      <c r="D208" s="10" t="s">
        <v>611</v>
      </c>
      <c r="E208" s="10" t="s">
        <v>918</v>
      </c>
      <c r="F208" s="10" t="s">
        <v>903</v>
      </c>
      <c r="G208" s="10" t="s">
        <v>679</v>
      </c>
      <c r="H208" s="12">
        <f t="shared" si="3"/>
        <v>10.4</v>
      </c>
      <c r="I208" s="10" t="s">
        <v>905</v>
      </c>
      <c r="J208" s="17">
        <v>10400000</v>
      </c>
      <c r="K208" s="10" t="s">
        <v>39</v>
      </c>
    </row>
    <row r="209" spans="1:11">
      <c r="A209" s="1">
        <v>2</v>
      </c>
      <c r="B209" s="11">
        <v>39805</v>
      </c>
      <c r="C209" s="10" t="s">
        <v>612</v>
      </c>
      <c r="D209" s="10" t="s">
        <v>613</v>
      </c>
      <c r="E209" s="10" t="s">
        <v>954</v>
      </c>
      <c r="F209" s="10" t="s">
        <v>903</v>
      </c>
      <c r="G209" s="10" t="s">
        <v>679</v>
      </c>
      <c r="H209" s="12">
        <f t="shared" si="3"/>
        <v>3</v>
      </c>
      <c r="I209" s="10" t="s">
        <v>905</v>
      </c>
      <c r="J209" s="17">
        <v>3000000</v>
      </c>
      <c r="K209" s="10" t="s">
        <v>39</v>
      </c>
    </row>
    <row r="210" spans="1:11">
      <c r="A210" s="1">
        <v>2</v>
      </c>
      <c r="B210" s="11">
        <v>39805</v>
      </c>
      <c r="C210" s="10" t="s">
        <v>614</v>
      </c>
      <c r="D210" s="10" t="s">
        <v>917</v>
      </c>
      <c r="E210" s="10" t="s">
        <v>918</v>
      </c>
      <c r="F210" s="10" t="s">
        <v>903</v>
      </c>
      <c r="G210" s="10" t="s">
        <v>679</v>
      </c>
      <c r="H210" s="12">
        <f t="shared" si="3"/>
        <v>11.6</v>
      </c>
      <c r="I210" s="10" t="s">
        <v>905</v>
      </c>
      <c r="J210" s="17">
        <v>11600000</v>
      </c>
      <c r="K210" s="10" t="s">
        <v>39</v>
      </c>
    </row>
    <row r="211" spans="1:11">
      <c r="A211" s="1"/>
      <c r="B211" s="11">
        <v>39813</v>
      </c>
      <c r="C211" s="10" t="s">
        <v>927</v>
      </c>
      <c r="D211" s="10" t="s">
        <v>928</v>
      </c>
      <c r="E211" s="10" t="s">
        <v>929</v>
      </c>
      <c r="F211" s="10" t="s">
        <v>903</v>
      </c>
      <c r="G211" s="10" t="s">
        <v>702</v>
      </c>
      <c r="H211" s="12">
        <f t="shared" si="3"/>
        <v>1350</v>
      </c>
      <c r="I211" s="10" t="s">
        <v>905</v>
      </c>
      <c r="J211" s="17">
        <v>1350000000</v>
      </c>
      <c r="K211" s="10" t="s">
        <v>39</v>
      </c>
    </row>
    <row r="212" spans="1:11">
      <c r="A212" s="1"/>
      <c r="B212" s="11">
        <v>39813</v>
      </c>
      <c r="C212" s="10" t="s">
        <v>615</v>
      </c>
      <c r="D212" s="10" t="s">
        <v>773</v>
      </c>
      <c r="E212" s="10" t="s">
        <v>736</v>
      </c>
      <c r="F212" s="10" t="s">
        <v>903</v>
      </c>
      <c r="G212" s="10" t="s">
        <v>702</v>
      </c>
      <c r="H212" s="12">
        <f t="shared" si="3"/>
        <v>7579.2</v>
      </c>
      <c r="I212" s="10" t="s">
        <v>905</v>
      </c>
      <c r="J212" s="17">
        <v>7579200000</v>
      </c>
      <c r="K212" s="10" t="s">
        <v>39</v>
      </c>
    </row>
    <row r="213" spans="1:11">
      <c r="A213" s="1"/>
      <c r="B213" s="11">
        <v>39813</v>
      </c>
      <c r="C213" s="10" t="s">
        <v>616</v>
      </c>
      <c r="D213" s="10" t="s">
        <v>701</v>
      </c>
      <c r="E213" s="10" t="s">
        <v>957</v>
      </c>
      <c r="F213" s="10" t="s">
        <v>903</v>
      </c>
      <c r="G213" s="10" t="s">
        <v>702</v>
      </c>
      <c r="H213" s="12">
        <f t="shared" si="3"/>
        <v>3408</v>
      </c>
      <c r="I213" s="10" t="s">
        <v>905</v>
      </c>
      <c r="J213" s="17">
        <v>3408000000</v>
      </c>
      <c r="K213" s="10" t="s">
        <v>39</v>
      </c>
    </row>
    <row r="214" spans="1:11">
      <c r="A214" s="1"/>
      <c r="B214" s="11">
        <v>39813</v>
      </c>
      <c r="C214" s="10" t="s">
        <v>617</v>
      </c>
      <c r="D214" s="10" t="s">
        <v>618</v>
      </c>
      <c r="E214" s="10" t="s">
        <v>951</v>
      </c>
      <c r="F214" s="10" t="s">
        <v>903</v>
      </c>
      <c r="G214" s="10" t="s">
        <v>702</v>
      </c>
      <c r="H214" s="12">
        <f t="shared" si="3"/>
        <v>80.346999999999994</v>
      </c>
      <c r="I214" s="10" t="s">
        <v>905</v>
      </c>
      <c r="J214" s="17">
        <v>80347000</v>
      </c>
      <c r="K214" s="10" t="s">
        <v>39</v>
      </c>
    </row>
    <row r="215" spans="1:11">
      <c r="A215" s="1"/>
      <c r="B215" s="11">
        <v>39813</v>
      </c>
      <c r="C215" s="10" t="s">
        <v>619</v>
      </c>
      <c r="D215" s="10" t="s">
        <v>907</v>
      </c>
      <c r="E215" s="10" t="s">
        <v>908</v>
      </c>
      <c r="F215" s="10" t="s">
        <v>903</v>
      </c>
      <c r="G215" s="10" t="s">
        <v>702</v>
      </c>
      <c r="H215" s="12">
        <f t="shared" si="3"/>
        <v>2330</v>
      </c>
      <c r="I215" s="10" t="s">
        <v>905</v>
      </c>
      <c r="J215" s="17">
        <v>2330000000</v>
      </c>
      <c r="K215" s="10" t="s">
        <v>39</v>
      </c>
    </row>
    <row r="216" spans="1:11">
      <c r="A216" s="1"/>
      <c r="B216" s="11">
        <v>39813</v>
      </c>
      <c r="C216" s="10" t="s">
        <v>620</v>
      </c>
      <c r="D216" s="10" t="s">
        <v>621</v>
      </c>
      <c r="E216" s="10" t="s">
        <v>675</v>
      </c>
      <c r="F216" s="10" t="s">
        <v>903</v>
      </c>
      <c r="G216" s="10" t="s">
        <v>702</v>
      </c>
      <c r="H216" s="12">
        <f t="shared" si="3"/>
        <v>36</v>
      </c>
      <c r="I216" s="10" t="s">
        <v>905</v>
      </c>
      <c r="J216" s="17">
        <v>36000000</v>
      </c>
      <c r="K216" s="10" t="s">
        <v>39</v>
      </c>
    </row>
    <row r="217" spans="1:11">
      <c r="A217" s="1">
        <v>2</v>
      </c>
      <c r="B217" s="11">
        <v>39813</v>
      </c>
      <c r="C217" s="10" t="s">
        <v>622</v>
      </c>
      <c r="D217" s="10" t="s">
        <v>623</v>
      </c>
      <c r="E217" s="10" t="s">
        <v>858</v>
      </c>
      <c r="F217" s="10" t="s">
        <v>903</v>
      </c>
      <c r="G217" s="10" t="s">
        <v>679</v>
      </c>
      <c r="H217" s="12">
        <f t="shared" si="3"/>
        <v>295.39999999999998</v>
      </c>
      <c r="I217" s="10" t="s">
        <v>905</v>
      </c>
      <c r="J217" s="17">
        <v>295400000</v>
      </c>
      <c r="K217" s="10" t="s">
        <v>39</v>
      </c>
    </row>
    <row r="218" spans="1:11">
      <c r="A218" s="1">
        <v>1</v>
      </c>
      <c r="B218" s="11">
        <v>39822</v>
      </c>
      <c r="C218" s="10" t="s">
        <v>900</v>
      </c>
      <c r="D218" s="10" t="s">
        <v>901</v>
      </c>
      <c r="E218" s="10" t="s">
        <v>902</v>
      </c>
      <c r="F218" s="10" t="s">
        <v>903</v>
      </c>
      <c r="G218" s="10" t="s">
        <v>702</v>
      </c>
      <c r="H218" s="12">
        <f t="shared" si="3"/>
        <v>10000</v>
      </c>
      <c r="I218" s="10" t="s">
        <v>905</v>
      </c>
      <c r="J218" s="17">
        <v>10000000000</v>
      </c>
      <c r="K218" s="10" t="s">
        <v>39</v>
      </c>
    </row>
    <row r="219" spans="1:11">
      <c r="A219" s="1"/>
      <c r="B219" s="11">
        <v>39822</v>
      </c>
      <c r="C219" s="10" t="s">
        <v>624</v>
      </c>
      <c r="D219" s="10" t="s">
        <v>625</v>
      </c>
      <c r="E219" s="10" t="s">
        <v>957</v>
      </c>
      <c r="F219" s="10" t="s">
        <v>903</v>
      </c>
      <c r="G219" s="10" t="s">
        <v>702</v>
      </c>
      <c r="H219" s="12">
        <f t="shared" si="3"/>
        <v>125</v>
      </c>
      <c r="I219" s="10" t="s">
        <v>905</v>
      </c>
      <c r="J219" s="17">
        <v>125000000</v>
      </c>
      <c r="K219" s="10" t="s">
        <v>39</v>
      </c>
    </row>
    <row r="220" spans="1:11">
      <c r="A220" s="1"/>
      <c r="B220" s="11">
        <v>39822</v>
      </c>
      <c r="C220" s="10" t="s">
        <v>626</v>
      </c>
      <c r="D220" s="10" t="s">
        <v>627</v>
      </c>
      <c r="E220" s="10" t="s">
        <v>805</v>
      </c>
      <c r="F220" s="10" t="s">
        <v>903</v>
      </c>
      <c r="G220" s="10" t="s">
        <v>702</v>
      </c>
      <c r="H220" s="12">
        <f t="shared" si="3"/>
        <v>30</v>
      </c>
      <c r="I220" s="10" t="s">
        <v>905</v>
      </c>
      <c r="J220" s="17">
        <v>30000000</v>
      </c>
      <c r="K220" s="10" t="s">
        <v>39</v>
      </c>
    </row>
    <row r="221" spans="1:11">
      <c r="A221" s="1"/>
      <c r="B221" s="11">
        <v>39822</v>
      </c>
      <c r="C221" s="10" t="s">
        <v>628</v>
      </c>
      <c r="D221" s="10" t="s">
        <v>629</v>
      </c>
      <c r="E221" s="10" t="s">
        <v>962</v>
      </c>
      <c r="F221" s="10" t="s">
        <v>903</v>
      </c>
      <c r="G221" s="10" t="s">
        <v>702</v>
      </c>
      <c r="H221" s="12">
        <f t="shared" si="3"/>
        <v>28.684999999999999</v>
      </c>
      <c r="I221" s="10" t="s">
        <v>905</v>
      </c>
      <c r="J221" s="17">
        <v>28685000</v>
      </c>
      <c r="K221" s="10" t="s">
        <v>39</v>
      </c>
    </row>
    <row r="222" spans="1:11">
      <c r="A222" s="1"/>
      <c r="B222" s="11">
        <v>39822</v>
      </c>
      <c r="C222" s="10" t="s">
        <v>469</v>
      </c>
      <c r="D222" s="10" t="s">
        <v>470</v>
      </c>
      <c r="E222" s="10" t="s">
        <v>918</v>
      </c>
      <c r="F222" s="10" t="s">
        <v>903</v>
      </c>
      <c r="G222" s="10" t="s">
        <v>702</v>
      </c>
      <c r="H222" s="12">
        <f t="shared" si="3"/>
        <v>5</v>
      </c>
      <c r="I222" s="10" t="s">
        <v>905</v>
      </c>
      <c r="J222" s="17">
        <v>5000000</v>
      </c>
      <c r="K222" s="10" t="s">
        <v>39</v>
      </c>
    </row>
    <row r="223" spans="1:11">
      <c r="A223" s="1"/>
      <c r="B223" s="11">
        <v>39822</v>
      </c>
      <c r="C223" s="10" t="s">
        <v>471</v>
      </c>
      <c r="D223" s="10" t="s">
        <v>472</v>
      </c>
      <c r="E223" s="10" t="s">
        <v>767</v>
      </c>
      <c r="F223" s="10" t="s">
        <v>903</v>
      </c>
      <c r="G223" s="10" t="s">
        <v>702</v>
      </c>
      <c r="H223" s="12">
        <f t="shared" si="3"/>
        <v>25</v>
      </c>
      <c r="I223" s="10" t="s">
        <v>905</v>
      </c>
      <c r="J223" s="17">
        <v>25000000</v>
      </c>
      <c r="K223" s="10" t="s">
        <v>39</v>
      </c>
    </row>
    <row r="224" spans="1:11">
      <c r="A224" s="1"/>
      <c r="B224" s="11">
        <v>39822</v>
      </c>
      <c r="C224" s="10" t="s">
        <v>473</v>
      </c>
      <c r="D224" s="10" t="s">
        <v>474</v>
      </c>
      <c r="E224" s="10" t="s">
        <v>962</v>
      </c>
      <c r="F224" s="10" t="s">
        <v>903</v>
      </c>
      <c r="G224" s="10" t="s">
        <v>702</v>
      </c>
      <c r="H224" s="12">
        <f t="shared" si="3"/>
        <v>89.31</v>
      </c>
      <c r="I224" s="10" t="s">
        <v>905</v>
      </c>
      <c r="J224" s="17">
        <v>89310000</v>
      </c>
      <c r="K224" s="10" t="s">
        <v>39</v>
      </c>
    </row>
    <row r="225" spans="1:11">
      <c r="A225" s="1"/>
      <c r="B225" s="11">
        <v>39822</v>
      </c>
      <c r="C225" s="10" t="s">
        <v>475</v>
      </c>
      <c r="D225" s="10" t="s">
        <v>476</v>
      </c>
      <c r="E225" s="10" t="s">
        <v>902</v>
      </c>
      <c r="F225" s="10" t="s">
        <v>903</v>
      </c>
      <c r="G225" s="10" t="s">
        <v>702</v>
      </c>
      <c r="H225" s="12">
        <f t="shared" si="3"/>
        <v>24.9</v>
      </c>
      <c r="I225" s="10" t="s">
        <v>905</v>
      </c>
      <c r="J225" s="17">
        <v>24900000</v>
      </c>
      <c r="K225" s="10" t="s">
        <v>39</v>
      </c>
    </row>
    <row r="226" spans="1:11">
      <c r="A226" s="1"/>
      <c r="B226" s="11">
        <v>39822</v>
      </c>
      <c r="C226" s="10" t="s">
        <v>477</v>
      </c>
      <c r="D226" s="10" t="s">
        <v>907</v>
      </c>
      <c r="E226" s="10" t="s">
        <v>908</v>
      </c>
      <c r="F226" s="10" t="s">
        <v>903</v>
      </c>
      <c r="G226" s="10" t="s">
        <v>702</v>
      </c>
      <c r="H226" s="12">
        <f t="shared" si="3"/>
        <v>3388.89</v>
      </c>
      <c r="I226" s="10" t="s">
        <v>905</v>
      </c>
      <c r="J226" s="17">
        <v>3388890000</v>
      </c>
      <c r="K226" s="10" t="s">
        <v>39</v>
      </c>
    </row>
    <row r="227" spans="1:11">
      <c r="A227" s="1"/>
      <c r="B227" s="11">
        <v>39822</v>
      </c>
      <c r="C227" s="10" t="s">
        <v>478</v>
      </c>
      <c r="D227" s="10" t="s">
        <v>479</v>
      </c>
      <c r="E227" s="10" t="s">
        <v>480</v>
      </c>
      <c r="F227" s="10" t="s">
        <v>903</v>
      </c>
      <c r="G227" s="10" t="s">
        <v>702</v>
      </c>
      <c r="H227" s="12">
        <f t="shared" si="3"/>
        <v>135</v>
      </c>
      <c r="I227" s="10" t="s">
        <v>905</v>
      </c>
      <c r="J227" s="17">
        <v>135000000</v>
      </c>
      <c r="K227" s="10" t="s">
        <v>39</v>
      </c>
    </row>
    <row r="228" spans="1:11">
      <c r="A228" s="1"/>
      <c r="B228" s="11">
        <v>39822</v>
      </c>
      <c r="C228" s="10" t="s">
        <v>481</v>
      </c>
      <c r="D228" s="10" t="s">
        <v>789</v>
      </c>
      <c r="E228" s="10" t="s">
        <v>858</v>
      </c>
      <c r="F228" s="10" t="s">
        <v>903</v>
      </c>
      <c r="G228" s="10" t="s">
        <v>702</v>
      </c>
      <c r="H228" s="12">
        <f t="shared" si="3"/>
        <v>32.667999999999999</v>
      </c>
      <c r="I228" s="10" t="s">
        <v>905</v>
      </c>
      <c r="J228" s="17">
        <v>32668000</v>
      </c>
      <c r="K228" s="10" t="s">
        <v>39</v>
      </c>
    </row>
    <row r="229" spans="1:11">
      <c r="A229" s="1"/>
      <c r="B229" s="11">
        <v>39822</v>
      </c>
      <c r="C229" s="10" t="s">
        <v>482</v>
      </c>
      <c r="D229" s="10" t="s">
        <v>483</v>
      </c>
      <c r="E229" s="10" t="s">
        <v>951</v>
      </c>
      <c r="F229" s="10" t="s">
        <v>903</v>
      </c>
      <c r="G229" s="10" t="s">
        <v>702</v>
      </c>
      <c r="H229" s="12">
        <f t="shared" si="3"/>
        <v>24</v>
      </c>
      <c r="I229" s="10" t="s">
        <v>905</v>
      </c>
      <c r="J229" s="17">
        <v>24000000</v>
      </c>
      <c r="K229" s="10" t="s">
        <v>39</v>
      </c>
    </row>
    <row r="230" spans="1:11">
      <c r="A230" s="1"/>
      <c r="B230" s="11">
        <v>39822</v>
      </c>
      <c r="C230" s="10" t="s">
        <v>484</v>
      </c>
      <c r="D230" s="10" t="s">
        <v>485</v>
      </c>
      <c r="E230" s="10" t="s">
        <v>929</v>
      </c>
      <c r="F230" s="10" t="s">
        <v>903</v>
      </c>
      <c r="G230" s="10" t="s">
        <v>702</v>
      </c>
      <c r="H230" s="12">
        <f t="shared" si="3"/>
        <v>28</v>
      </c>
      <c r="I230" s="10" t="s">
        <v>905</v>
      </c>
      <c r="J230" s="17">
        <v>28000000</v>
      </c>
      <c r="K230" s="10" t="s">
        <v>39</v>
      </c>
    </row>
    <row r="231" spans="1:11">
      <c r="A231" s="1"/>
      <c r="B231" s="11">
        <v>39822</v>
      </c>
      <c r="C231" s="10" t="s">
        <v>486</v>
      </c>
      <c r="D231" s="10" t="s">
        <v>487</v>
      </c>
      <c r="E231" s="10" t="s">
        <v>915</v>
      </c>
      <c r="F231" s="10" t="s">
        <v>903</v>
      </c>
      <c r="G231" s="10" t="s">
        <v>702</v>
      </c>
      <c r="H231" s="12">
        <f t="shared" si="3"/>
        <v>78.158000000000001</v>
      </c>
      <c r="I231" s="10" t="s">
        <v>905</v>
      </c>
      <c r="J231" s="17">
        <v>78158000</v>
      </c>
      <c r="K231" s="10" t="s">
        <v>39</v>
      </c>
    </row>
    <row r="232" spans="1:11">
      <c r="A232" s="1"/>
      <c r="B232" s="11">
        <v>39822</v>
      </c>
      <c r="C232" s="10" t="s">
        <v>488</v>
      </c>
      <c r="D232" s="10" t="s">
        <v>489</v>
      </c>
      <c r="E232" s="10" t="s">
        <v>823</v>
      </c>
      <c r="F232" s="10" t="s">
        <v>903</v>
      </c>
      <c r="G232" s="10" t="s">
        <v>702</v>
      </c>
      <c r="H232" s="12">
        <f t="shared" si="3"/>
        <v>44</v>
      </c>
      <c r="I232" s="10" t="s">
        <v>905</v>
      </c>
      <c r="J232" s="17">
        <v>44000000</v>
      </c>
      <c r="K232" s="10" t="s">
        <v>39</v>
      </c>
    </row>
    <row r="233" spans="1:11">
      <c r="A233" s="1"/>
      <c r="B233" s="11">
        <v>39822</v>
      </c>
      <c r="C233" s="10" t="s">
        <v>490</v>
      </c>
      <c r="D233" s="10" t="s">
        <v>491</v>
      </c>
      <c r="E233" s="10" t="s">
        <v>957</v>
      </c>
      <c r="F233" s="10" t="s">
        <v>903</v>
      </c>
      <c r="G233" s="10" t="s">
        <v>702</v>
      </c>
      <c r="H233" s="12">
        <f t="shared" si="3"/>
        <v>13.4</v>
      </c>
      <c r="I233" s="10" t="s">
        <v>905</v>
      </c>
      <c r="J233" s="17">
        <v>13400000</v>
      </c>
      <c r="K233" s="10" t="s">
        <v>39</v>
      </c>
    </row>
    <row r="234" spans="1:11">
      <c r="A234" s="1"/>
      <c r="B234" s="11">
        <v>39822</v>
      </c>
      <c r="C234" s="10" t="s">
        <v>492</v>
      </c>
      <c r="D234" s="10" t="s">
        <v>493</v>
      </c>
      <c r="E234" s="10" t="s">
        <v>962</v>
      </c>
      <c r="F234" s="10" t="s">
        <v>903</v>
      </c>
      <c r="G234" s="10" t="s">
        <v>702</v>
      </c>
      <c r="H234" s="12">
        <f t="shared" si="3"/>
        <v>10</v>
      </c>
      <c r="I234" s="10" t="s">
        <v>905</v>
      </c>
      <c r="J234" s="17">
        <v>10000000</v>
      </c>
      <c r="K234" s="10" t="s">
        <v>39</v>
      </c>
    </row>
    <row r="235" spans="1:11">
      <c r="A235" s="1"/>
      <c r="B235" s="11">
        <v>39822</v>
      </c>
      <c r="C235" s="10" t="s">
        <v>494</v>
      </c>
      <c r="D235" s="10" t="s">
        <v>495</v>
      </c>
      <c r="E235" s="10" t="s">
        <v>736</v>
      </c>
      <c r="F235" s="10" t="s">
        <v>903</v>
      </c>
      <c r="G235" s="10" t="s">
        <v>702</v>
      </c>
      <c r="H235" s="12">
        <f t="shared" si="3"/>
        <v>100</v>
      </c>
      <c r="I235" s="10" t="s">
        <v>905</v>
      </c>
      <c r="J235" s="17">
        <v>100000000</v>
      </c>
      <c r="K235" s="10" t="s">
        <v>39</v>
      </c>
    </row>
    <row r="236" spans="1:11">
      <c r="A236" s="1"/>
      <c r="B236" s="11">
        <v>39822</v>
      </c>
      <c r="C236" s="10" t="s">
        <v>496</v>
      </c>
      <c r="D236" s="10" t="s">
        <v>497</v>
      </c>
      <c r="E236" s="10" t="s">
        <v>951</v>
      </c>
      <c r="F236" s="10" t="s">
        <v>903</v>
      </c>
      <c r="G236" s="10" t="s">
        <v>702</v>
      </c>
      <c r="H236" s="12">
        <f t="shared" si="3"/>
        <v>20</v>
      </c>
      <c r="I236" s="10" t="s">
        <v>905</v>
      </c>
      <c r="J236" s="17">
        <v>20000000</v>
      </c>
      <c r="K236" s="10" t="s">
        <v>39</v>
      </c>
    </row>
    <row r="237" spans="1:11">
      <c r="A237" s="1"/>
      <c r="B237" s="11">
        <v>39822</v>
      </c>
      <c r="C237" s="10" t="s">
        <v>498</v>
      </c>
      <c r="D237" s="10" t="s">
        <v>499</v>
      </c>
      <c r="E237" s="10" t="s">
        <v>675</v>
      </c>
      <c r="F237" s="10" t="s">
        <v>903</v>
      </c>
      <c r="G237" s="10" t="s">
        <v>702</v>
      </c>
      <c r="H237" s="12">
        <f t="shared" si="3"/>
        <v>10.199999999999999</v>
      </c>
      <c r="I237" s="10" t="s">
        <v>905</v>
      </c>
      <c r="J237" s="17">
        <v>10200000</v>
      </c>
      <c r="K237" s="10" t="s">
        <v>39</v>
      </c>
    </row>
    <row r="238" spans="1:11">
      <c r="A238" s="1"/>
      <c r="B238" s="11">
        <v>39822</v>
      </c>
      <c r="C238" s="10" t="s">
        <v>500</v>
      </c>
      <c r="D238" s="10" t="s">
        <v>749</v>
      </c>
      <c r="E238" s="10" t="s">
        <v>902</v>
      </c>
      <c r="F238" s="10" t="s">
        <v>903</v>
      </c>
      <c r="G238" s="10" t="s">
        <v>702</v>
      </c>
      <c r="H238" s="12">
        <f t="shared" si="3"/>
        <v>16</v>
      </c>
      <c r="I238" s="10" t="s">
        <v>905</v>
      </c>
      <c r="J238" s="17">
        <v>16000000</v>
      </c>
      <c r="K238" s="10" t="s">
        <v>39</v>
      </c>
    </row>
    <row r="239" spans="1:11">
      <c r="A239" s="1"/>
      <c r="B239" s="11">
        <v>39822</v>
      </c>
      <c r="C239" s="10" t="s">
        <v>501</v>
      </c>
      <c r="D239" s="10" t="s">
        <v>502</v>
      </c>
      <c r="E239" s="10" t="s">
        <v>902</v>
      </c>
      <c r="F239" s="10" t="s">
        <v>903</v>
      </c>
      <c r="G239" s="10" t="s">
        <v>702</v>
      </c>
      <c r="H239" s="12">
        <f t="shared" si="3"/>
        <v>65</v>
      </c>
      <c r="I239" s="10" t="s">
        <v>905</v>
      </c>
      <c r="J239" s="17">
        <v>65000000</v>
      </c>
      <c r="K239" s="10" t="s">
        <v>39</v>
      </c>
    </row>
    <row r="240" spans="1:11">
      <c r="A240" s="1"/>
      <c r="B240" s="11">
        <v>39822</v>
      </c>
      <c r="C240" s="10" t="s">
        <v>503</v>
      </c>
      <c r="D240" s="10" t="s">
        <v>504</v>
      </c>
      <c r="E240" s="10" t="s">
        <v>805</v>
      </c>
      <c r="F240" s="10" t="s">
        <v>903</v>
      </c>
      <c r="G240" s="10" t="s">
        <v>702</v>
      </c>
      <c r="H240" s="12">
        <f t="shared" si="3"/>
        <v>20</v>
      </c>
      <c r="I240" s="10" t="s">
        <v>905</v>
      </c>
      <c r="J240" s="17">
        <v>20000000</v>
      </c>
      <c r="K240" s="10" t="s">
        <v>39</v>
      </c>
    </row>
    <row r="241" spans="1:11">
      <c r="A241" s="1"/>
      <c r="B241" s="11">
        <v>39822</v>
      </c>
      <c r="C241" s="10" t="s">
        <v>505</v>
      </c>
      <c r="D241" s="10" t="s">
        <v>506</v>
      </c>
      <c r="E241" s="10" t="s">
        <v>736</v>
      </c>
      <c r="F241" s="10" t="s">
        <v>903</v>
      </c>
      <c r="G241" s="10" t="s">
        <v>702</v>
      </c>
      <c r="H241" s="12">
        <f t="shared" si="3"/>
        <v>16.5</v>
      </c>
      <c r="I241" s="10" t="s">
        <v>905</v>
      </c>
      <c r="J241" s="17">
        <v>16500000</v>
      </c>
      <c r="K241" s="10" t="s">
        <v>39</v>
      </c>
    </row>
    <row r="242" spans="1:11">
      <c r="A242" s="1"/>
      <c r="B242" s="11">
        <v>39822</v>
      </c>
      <c r="C242" s="10" t="s">
        <v>507</v>
      </c>
      <c r="D242" s="10" t="s">
        <v>845</v>
      </c>
      <c r="E242" s="10" t="s">
        <v>846</v>
      </c>
      <c r="F242" s="10" t="s">
        <v>903</v>
      </c>
      <c r="G242" s="10" t="s">
        <v>702</v>
      </c>
      <c r="H242" s="12">
        <f t="shared" si="3"/>
        <v>20</v>
      </c>
      <c r="I242" s="10" t="s">
        <v>905</v>
      </c>
      <c r="J242" s="17">
        <v>20000000</v>
      </c>
      <c r="K242" s="10" t="s">
        <v>39</v>
      </c>
    </row>
    <row r="243" spans="1:11">
      <c r="A243" s="1"/>
      <c r="B243" s="11">
        <v>39822</v>
      </c>
      <c r="C243" s="10" t="s">
        <v>508</v>
      </c>
      <c r="D243" s="10" t="s">
        <v>509</v>
      </c>
      <c r="E243" s="10" t="s">
        <v>954</v>
      </c>
      <c r="F243" s="10" t="s">
        <v>903</v>
      </c>
      <c r="G243" s="10" t="s">
        <v>702</v>
      </c>
      <c r="H243" s="12">
        <f t="shared" si="3"/>
        <v>33</v>
      </c>
      <c r="I243" s="10" t="s">
        <v>905</v>
      </c>
      <c r="J243" s="17">
        <v>33000000</v>
      </c>
      <c r="K243" s="10" t="s">
        <v>39</v>
      </c>
    </row>
    <row r="244" spans="1:11">
      <c r="A244" s="1"/>
      <c r="B244" s="11">
        <v>39822</v>
      </c>
      <c r="C244" s="10" t="s">
        <v>510</v>
      </c>
      <c r="D244" s="10" t="s">
        <v>511</v>
      </c>
      <c r="E244" s="10" t="s">
        <v>939</v>
      </c>
      <c r="F244" s="10" t="s">
        <v>903</v>
      </c>
      <c r="G244" s="10" t="s">
        <v>702</v>
      </c>
      <c r="H244" s="12">
        <f t="shared" si="3"/>
        <v>25</v>
      </c>
      <c r="I244" s="10" t="s">
        <v>905</v>
      </c>
      <c r="J244" s="17">
        <v>25000000</v>
      </c>
      <c r="K244" s="10" t="s">
        <v>39</v>
      </c>
    </row>
    <row r="245" spans="1:11">
      <c r="A245" s="1">
        <v>2</v>
      </c>
      <c r="B245" s="11">
        <v>39822</v>
      </c>
      <c r="C245" s="10" t="s">
        <v>512</v>
      </c>
      <c r="D245" s="10" t="s">
        <v>804</v>
      </c>
      <c r="E245" s="10" t="s">
        <v>929</v>
      </c>
      <c r="F245" s="10" t="s">
        <v>903</v>
      </c>
      <c r="G245" s="10" t="s">
        <v>679</v>
      </c>
      <c r="H245" s="12">
        <f t="shared" si="3"/>
        <v>12</v>
      </c>
      <c r="I245" s="10" t="s">
        <v>905</v>
      </c>
      <c r="J245" s="17">
        <v>12000000</v>
      </c>
      <c r="K245" s="10" t="s">
        <v>39</v>
      </c>
    </row>
    <row r="246" spans="1:11">
      <c r="A246" s="1">
        <v>2</v>
      </c>
      <c r="B246" s="11">
        <v>39822</v>
      </c>
      <c r="C246" s="10" t="s">
        <v>513</v>
      </c>
      <c r="D246" s="10" t="s">
        <v>514</v>
      </c>
      <c r="E246" s="10" t="s">
        <v>876</v>
      </c>
      <c r="F246" s="10" t="s">
        <v>903</v>
      </c>
      <c r="G246" s="10" t="s">
        <v>679</v>
      </c>
      <c r="H246" s="12">
        <f t="shared" si="3"/>
        <v>6</v>
      </c>
      <c r="I246" s="10" t="s">
        <v>905</v>
      </c>
      <c r="J246" s="17">
        <v>6000000</v>
      </c>
      <c r="K246" s="10" t="s">
        <v>39</v>
      </c>
    </row>
    <row r="247" spans="1:11">
      <c r="A247" s="1">
        <v>2</v>
      </c>
      <c r="B247" s="11">
        <v>39822</v>
      </c>
      <c r="C247" s="10" t="s">
        <v>515</v>
      </c>
      <c r="D247" s="10" t="s">
        <v>516</v>
      </c>
      <c r="E247" s="10" t="s">
        <v>918</v>
      </c>
      <c r="F247" s="10" t="s">
        <v>903</v>
      </c>
      <c r="G247" s="10" t="s">
        <v>679</v>
      </c>
      <c r="H247" s="12">
        <f t="shared" si="3"/>
        <v>6.8150000000000004</v>
      </c>
      <c r="I247" s="10" t="s">
        <v>905</v>
      </c>
      <c r="J247" s="17">
        <v>6815000</v>
      </c>
      <c r="K247" s="10" t="s">
        <v>39</v>
      </c>
    </row>
    <row r="248" spans="1:11">
      <c r="A248" s="1">
        <v>2</v>
      </c>
      <c r="B248" s="11">
        <v>39822</v>
      </c>
      <c r="C248" s="10" t="s">
        <v>517</v>
      </c>
      <c r="D248" s="10" t="s">
        <v>518</v>
      </c>
      <c r="E248" s="10" t="s">
        <v>918</v>
      </c>
      <c r="F248" s="10" t="s">
        <v>903</v>
      </c>
      <c r="G248" s="10" t="s">
        <v>679</v>
      </c>
      <c r="H248" s="12">
        <f t="shared" si="3"/>
        <v>5.8029999999999999</v>
      </c>
      <c r="I248" s="10" t="s">
        <v>905</v>
      </c>
      <c r="J248" s="17">
        <v>5803000</v>
      </c>
      <c r="K248" s="10" t="s">
        <v>39</v>
      </c>
    </row>
    <row r="249" spans="1:11">
      <c r="A249" s="1">
        <v>2</v>
      </c>
      <c r="B249" s="11">
        <v>39822</v>
      </c>
      <c r="C249" s="10" t="s">
        <v>519</v>
      </c>
      <c r="D249" s="10" t="s">
        <v>520</v>
      </c>
      <c r="E249" s="10" t="s">
        <v>902</v>
      </c>
      <c r="F249" s="10" t="s">
        <v>903</v>
      </c>
      <c r="G249" s="10" t="s">
        <v>679</v>
      </c>
      <c r="H249" s="12">
        <f t="shared" si="3"/>
        <v>3.07</v>
      </c>
      <c r="I249" s="10" t="s">
        <v>905</v>
      </c>
      <c r="J249" s="17">
        <v>3070000</v>
      </c>
      <c r="K249" s="10" t="s">
        <v>39</v>
      </c>
    </row>
    <row r="250" spans="1:11">
      <c r="A250" s="1">
        <v>3</v>
      </c>
      <c r="B250" s="11">
        <v>39822</v>
      </c>
      <c r="C250" s="10" t="s">
        <v>521</v>
      </c>
      <c r="D250" s="10" t="s">
        <v>522</v>
      </c>
      <c r="E250" s="10" t="s">
        <v>918</v>
      </c>
      <c r="F250" s="10" t="s">
        <v>903</v>
      </c>
      <c r="G250" s="10" t="s">
        <v>684</v>
      </c>
      <c r="H250" s="12">
        <f t="shared" si="3"/>
        <v>5.1159999999999997</v>
      </c>
      <c r="I250" s="10" t="s">
        <v>905</v>
      </c>
      <c r="J250" s="17">
        <v>5116000</v>
      </c>
      <c r="K250" s="10" t="s">
        <v>39</v>
      </c>
    </row>
    <row r="251" spans="1:11">
      <c r="A251" s="1">
        <v>2</v>
      </c>
      <c r="B251" s="11">
        <v>39822</v>
      </c>
      <c r="C251" s="10" t="s">
        <v>523</v>
      </c>
      <c r="D251" s="10" t="s">
        <v>524</v>
      </c>
      <c r="E251" s="10" t="s">
        <v>971</v>
      </c>
      <c r="F251" s="10" t="s">
        <v>903</v>
      </c>
      <c r="G251" s="10" t="s">
        <v>679</v>
      </c>
      <c r="H251" s="12">
        <f t="shared" si="3"/>
        <v>2.9950000000000001</v>
      </c>
      <c r="I251" s="10" t="s">
        <v>905</v>
      </c>
      <c r="J251" s="17">
        <v>2995000</v>
      </c>
      <c r="K251" s="10" t="s">
        <v>39</v>
      </c>
    </row>
    <row r="252" spans="1:11">
      <c r="A252" s="1">
        <v>2</v>
      </c>
      <c r="B252" s="11">
        <v>39822</v>
      </c>
      <c r="C252" s="10" t="s">
        <v>525</v>
      </c>
      <c r="D252" s="10" t="s">
        <v>526</v>
      </c>
      <c r="E252" s="10" t="s">
        <v>902</v>
      </c>
      <c r="F252" s="10" t="s">
        <v>903</v>
      </c>
      <c r="G252" s="10" t="s">
        <v>679</v>
      </c>
      <c r="H252" s="12">
        <f t="shared" si="3"/>
        <v>2</v>
      </c>
      <c r="I252" s="10" t="s">
        <v>905</v>
      </c>
      <c r="J252" s="17">
        <v>2000000</v>
      </c>
      <c r="K252" s="10" t="s">
        <v>39</v>
      </c>
    </row>
    <row r="253" spans="1:11">
      <c r="A253" s="1">
        <v>2</v>
      </c>
      <c r="B253" s="11">
        <v>39822</v>
      </c>
      <c r="C253" s="10" t="s">
        <v>527</v>
      </c>
      <c r="D253" s="10" t="s">
        <v>528</v>
      </c>
      <c r="E253" s="10" t="s">
        <v>666</v>
      </c>
      <c r="F253" s="10" t="s">
        <v>903</v>
      </c>
      <c r="G253" s="10" t="s">
        <v>679</v>
      </c>
      <c r="H253" s="12">
        <f t="shared" si="3"/>
        <v>1.0649999999999999</v>
      </c>
      <c r="I253" s="10" t="s">
        <v>905</v>
      </c>
      <c r="J253" s="17">
        <v>1065000</v>
      </c>
      <c r="K253" s="10" t="s">
        <v>39</v>
      </c>
    </row>
    <row r="254" spans="1:11">
      <c r="A254" s="1">
        <v>2</v>
      </c>
      <c r="B254" s="11">
        <v>39822</v>
      </c>
      <c r="C254" s="10" t="s">
        <v>529</v>
      </c>
      <c r="D254" s="10" t="s">
        <v>530</v>
      </c>
      <c r="E254" s="10" t="s">
        <v>918</v>
      </c>
      <c r="F254" s="10" t="s">
        <v>903</v>
      </c>
      <c r="G254" s="10" t="s">
        <v>679</v>
      </c>
      <c r="H254" s="12">
        <f t="shared" si="3"/>
        <v>5.5</v>
      </c>
      <c r="I254" s="10" t="s">
        <v>905</v>
      </c>
      <c r="J254" s="17">
        <v>5500000</v>
      </c>
      <c r="K254" s="10" t="s">
        <v>39</v>
      </c>
    </row>
    <row r="255" spans="1:11">
      <c r="A255" s="1">
        <v>2</v>
      </c>
      <c r="B255" s="11">
        <v>39822</v>
      </c>
      <c r="C255" s="10" t="s">
        <v>531</v>
      </c>
      <c r="D255" s="10" t="s">
        <v>532</v>
      </c>
      <c r="E255" s="10" t="s">
        <v>939</v>
      </c>
      <c r="F255" s="10" t="s">
        <v>903</v>
      </c>
      <c r="G255" s="10" t="s">
        <v>679</v>
      </c>
      <c r="H255" s="12">
        <f t="shared" si="3"/>
        <v>5.9829999999999997</v>
      </c>
      <c r="I255" s="10" t="s">
        <v>905</v>
      </c>
      <c r="J255" s="17">
        <v>5983000</v>
      </c>
      <c r="K255" s="10" t="s">
        <v>39</v>
      </c>
    </row>
    <row r="256" spans="1:11">
      <c r="A256" s="1">
        <v>2</v>
      </c>
      <c r="B256" s="11">
        <v>39822</v>
      </c>
      <c r="C256" s="10" t="s">
        <v>533</v>
      </c>
      <c r="D256" s="10" t="s">
        <v>534</v>
      </c>
      <c r="E256" s="10" t="s">
        <v>846</v>
      </c>
      <c r="F256" s="10" t="s">
        <v>903</v>
      </c>
      <c r="G256" s="10" t="s">
        <v>679</v>
      </c>
      <c r="H256" s="12">
        <f t="shared" si="3"/>
        <v>24</v>
      </c>
      <c r="I256" s="10" t="s">
        <v>905</v>
      </c>
      <c r="J256" s="17">
        <v>24000000</v>
      </c>
      <c r="K256" s="10" t="s">
        <v>39</v>
      </c>
    </row>
    <row r="257" spans="1:11">
      <c r="A257" s="1">
        <v>2</v>
      </c>
      <c r="B257" s="11">
        <v>39822</v>
      </c>
      <c r="C257" s="10" t="s">
        <v>535</v>
      </c>
      <c r="D257" s="10" t="s">
        <v>855</v>
      </c>
      <c r="E257" s="10" t="s">
        <v>826</v>
      </c>
      <c r="F257" s="10" t="s">
        <v>903</v>
      </c>
      <c r="G257" s="10" t="s">
        <v>679</v>
      </c>
      <c r="H257" s="12">
        <f t="shared" si="3"/>
        <v>9</v>
      </c>
      <c r="I257" s="10" t="s">
        <v>905</v>
      </c>
      <c r="J257" s="17">
        <v>9000000</v>
      </c>
      <c r="K257" s="10" t="s">
        <v>39</v>
      </c>
    </row>
    <row r="258" spans="1:11">
      <c r="A258" s="1">
        <v>2</v>
      </c>
      <c r="B258" s="11">
        <v>39822</v>
      </c>
      <c r="C258" s="10" t="s">
        <v>536</v>
      </c>
      <c r="D258" s="10" t="s">
        <v>537</v>
      </c>
      <c r="E258" s="10" t="s">
        <v>945</v>
      </c>
      <c r="F258" s="10" t="s">
        <v>903</v>
      </c>
      <c r="G258" s="10" t="s">
        <v>679</v>
      </c>
      <c r="H258" s="12">
        <f t="shared" si="3"/>
        <v>3.9809999999999999</v>
      </c>
      <c r="I258" s="10" t="s">
        <v>905</v>
      </c>
      <c r="J258" s="17">
        <v>3981000</v>
      </c>
      <c r="K258" s="10" t="s">
        <v>39</v>
      </c>
    </row>
    <row r="259" spans="1:11">
      <c r="A259" s="1">
        <v>2</v>
      </c>
      <c r="B259" s="11">
        <v>39822</v>
      </c>
      <c r="C259" s="10" t="s">
        <v>538</v>
      </c>
      <c r="D259" s="10" t="s">
        <v>539</v>
      </c>
      <c r="E259" s="10" t="s">
        <v>826</v>
      </c>
      <c r="F259" s="10" t="s">
        <v>903</v>
      </c>
      <c r="G259" s="10" t="s">
        <v>679</v>
      </c>
      <c r="H259" s="12">
        <f t="shared" si="3"/>
        <v>3.2850000000000001</v>
      </c>
      <c r="I259" s="10" t="s">
        <v>905</v>
      </c>
      <c r="J259" s="17">
        <v>3285000</v>
      </c>
      <c r="K259" s="10" t="s">
        <v>39</v>
      </c>
    </row>
    <row r="260" spans="1:11">
      <c r="A260" s="1">
        <v>2</v>
      </c>
      <c r="B260" s="11">
        <v>39822</v>
      </c>
      <c r="C260" s="10" t="s">
        <v>540</v>
      </c>
      <c r="D260" s="10" t="s">
        <v>907</v>
      </c>
      <c r="E260" s="10" t="s">
        <v>908</v>
      </c>
      <c r="F260" s="10" t="s">
        <v>903</v>
      </c>
      <c r="G260" s="10" t="s">
        <v>679</v>
      </c>
      <c r="H260" s="12">
        <f t="shared" ref="H260:H323" si="4">J260/1000000</f>
        <v>267.274</v>
      </c>
      <c r="I260" s="10" t="s">
        <v>905</v>
      </c>
      <c r="J260" s="17">
        <v>267274000</v>
      </c>
      <c r="K260" s="10" t="s">
        <v>39</v>
      </c>
    </row>
    <row r="261" spans="1:11">
      <c r="A261" s="1"/>
      <c r="B261" s="11">
        <v>39829</v>
      </c>
      <c r="C261" s="10" t="s">
        <v>541</v>
      </c>
      <c r="D261" s="10" t="s">
        <v>542</v>
      </c>
      <c r="E261" s="10" t="s">
        <v>746</v>
      </c>
      <c r="F261" s="10" t="s">
        <v>903</v>
      </c>
      <c r="G261" s="10" t="s">
        <v>702</v>
      </c>
      <c r="H261" s="12">
        <f t="shared" si="4"/>
        <v>50</v>
      </c>
      <c r="I261" s="10" t="s">
        <v>905</v>
      </c>
      <c r="J261" s="17">
        <v>50000000</v>
      </c>
      <c r="K261" s="10" t="s">
        <v>39</v>
      </c>
    </row>
    <row r="262" spans="1:11">
      <c r="A262" s="1"/>
      <c r="B262" s="11">
        <v>39829</v>
      </c>
      <c r="C262" s="10" t="s">
        <v>543</v>
      </c>
      <c r="D262" s="10" t="s">
        <v>544</v>
      </c>
      <c r="E262" s="10" t="s">
        <v>934</v>
      </c>
      <c r="F262" s="10" t="s">
        <v>903</v>
      </c>
      <c r="G262" s="10" t="s">
        <v>702</v>
      </c>
      <c r="H262" s="12">
        <f t="shared" si="4"/>
        <v>26.38</v>
      </c>
      <c r="I262" s="10" t="s">
        <v>905</v>
      </c>
      <c r="J262" s="17">
        <v>26380000</v>
      </c>
      <c r="K262" s="10" t="s">
        <v>39</v>
      </c>
    </row>
    <row r="263" spans="1:11">
      <c r="A263" s="1"/>
      <c r="B263" s="11">
        <v>39829</v>
      </c>
      <c r="C263" s="10" t="s">
        <v>545</v>
      </c>
      <c r="D263" s="10" t="s">
        <v>546</v>
      </c>
      <c r="E263" s="10" t="s">
        <v>691</v>
      </c>
      <c r="F263" s="10" t="s">
        <v>903</v>
      </c>
      <c r="G263" s="10" t="s">
        <v>702</v>
      </c>
      <c r="H263" s="12">
        <f t="shared" si="4"/>
        <v>10</v>
      </c>
      <c r="I263" s="10" t="s">
        <v>905</v>
      </c>
      <c r="J263" s="17">
        <v>10000000</v>
      </c>
      <c r="K263" s="10" t="s">
        <v>39</v>
      </c>
    </row>
    <row r="264" spans="1:11">
      <c r="A264" s="1"/>
      <c r="B264" s="11">
        <v>39829</v>
      </c>
      <c r="C264" s="13" t="s">
        <v>25</v>
      </c>
      <c r="D264" s="13" t="s">
        <v>24</v>
      </c>
      <c r="E264" s="10" t="s">
        <v>767</v>
      </c>
      <c r="F264" s="10" t="s">
        <v>903</v>
      </c>
      <c r="G264" s="10" t="s">
        <v>679</v>
      </c>
      <c r="H264" s="12">
        <f t="shared" si="4"/>
        <v>18.751000000000001</v>
      </c>
      <c r="I264" s="13" t="s">
        <v>905</v>
      </c>
      <c r="J264" s="17">
        <v>18751000</v>
      </c>
      <c r="K264" s="10" t="s">
        <v>39</v>
      </c>
    </row>
    <row r="265" spans="1:11">
      <c r="A265" s="1"/>
      <c r="B265" s="11">
        <v>39829</v>
      </c>
      <c r="C265" s="10" t="s">
        <v>547</v>
      </c>
      <c r="D265" s="10" t="s">
        <v>548</v>
      </c>
      <c r="E265" s="10" t="s">
        <v>962</v>
      </c>
      <c r="F265" s="10" t="s">
        <v>903</v>
      </c>
      <c r="G265" s="10" t="s">
        <v>702</v>
      </c>
      <c r="H265" s="12">
        <f t="shared" si="4"/>
        <v>7.4139999999999997</v>
      </c>
      <c r="I265" s="10" t="s">
        <v>905</v>
      </c>
      <c r="J265" s="17">
        <v>7414000</v>
      </c>
      <c r="K265" s="10" t="s">
        <v>39</v>
      </c>
    </row>
    <row r="266" spans="1:11">
      <c r="A266" s="1"/>
      <c r="B266" s="11">
        <v>39829</v>
      </c>
      <c r="C266" s="10" t="s">
        <v>549</v>
      </c>
      <c r="D266" s="10" t="s">
        <v>550</v>
      </c>
      <c r="E266" s="10" t="s">
        <v>826</v>
      </c>
      <c r="F266" s="10" t="s">
        <v>903</v>
      </c>
      <c r="G266" s="10" t="s">
        <v>702</v>
      </c>
      <c r="H266" s="12">
        <f t="shared" si="4"/>
        <v>64.778999999999996</v>
      </c>
      <c r="I266" s="10" t="s">
        <v>905</v>
      </c>
      <c r="J266" s="17">
        <v>64779000</v>
      </c>
      <c r="K266" s="10" t="s">
        <v>39</v>
      </c>
    </row>
    <row r="267" spans="1:11">
      <c r="A267" s="1"/>
      <c r="B267" s="11">
        <v>39829</v>
      </c>
      <c r="C267" s="10" t="s">
        <v>386</v>
      </c>
      <c r="D267" s="10" t="s">
        <v>387</v>
      </c>
      <c r="E267" s="10" t="s">
        <v>736</v>
      </c>
      <c r="F267" s="10" t="s">
        <v>903</v>
      </c>
      <c r="G267" s="10" t="s">
        <v>702</v>
      </c>
      <c r="H267" s="12">
        <f t="shared" si="4"/>
        <v>108.676</v>
      </c>
      <c r="I267" s="10" t="s">
        <v>905</v>
      </c>
      <c r="J267" s="17">
        <v>108676000</v>
      </c>
      <c r="K267" s="10" t="s">
        <v>39</v>
      </c>
    </row>
    <row r="268" spans="1:11">
      <c r="A268" s="1"/>
      <c r="B268" s="11">
        <v>39829</v>
      </c>
      <c r="C268" s="10" t="s">
        <v>388</v>
      </c>
      <c r="D268" s="10" t="s">
        <v>389</v>
      </c>
      <c r="E268" s="10" t="s">
        <v>902</v>
      </c>
      <c r="F268" s="10" t="s">
        <v>903</v>
      </c>
      <c r="G268" s="10" t="s">
        <v>702</v>
      </c>
      <c r="H268" s="12">
        <f t="shared" si="4"/>
        <v>17.949000000000002</v>
      </c>
      <c r="I268" s="10" t="s">
        <v>905</v>
      </c>
      <c r="J268" s="17">
        <v>17949000</v>
      </c>
      <c r="K268" s="10" t="s">
        <v>39</v>
      </c>
    </row>
    <row r="269" spans="1:11">
      <c r="A269" s="1"/>
      <c r="B269" s="11">
        <v>39829</v>
      </c>
      <c r="C269" s="10" t="s">
        <v>390</v>
      </c>
      <c r="D269" s="10" t="s">
        <v>872</v>
      </c>
      <c r="E269" s="10" t="s">
        <v>873</v>
      </c>
      <c r="F269" s="10" t="s">
        <v>903</v>
      </c>
      <c r="G269" s="10" t="s">
        <v>702</v>
      </c>
      <c r="H269" s="12">
        <f t="shared" si="4"/>
        <v>400</v>
      </c>
      <c r="I269" s="10" t="s">
        <v>905</v>
      </c>
      <c r="J269" s="17">
        <v>400000000</v>
      </c>
      <c r="K269" s="10" t="s">
        <v>39</v>
      </c>
    </row>
    <row r="270" spans="1:11">
      <c r="A270" s="1"/>
      <c r="B270" s="11">
        <v>39829</v>
      </c>
      <c r="C270" s="10" t="s">
        <v>391</v>
      </c>
      <c r="D270" s="10" t="s">
        <v>944</v>
      </c>
      <c r="E270" s="10" t="s">
        <v>945</v>
      </c>
      <c r="F270" s="10" t="s">
        <v>903</v>
      </c>
      <c r="G270" s="10" t="s">
        <v>702</v>
      </c>
      <c r="H270" s="12">
        <f t="shared" si="4"/>
        <v>75</v>
      </c>
      <c r="I270" s="10" t="s">
        <v>905</v>
      </c>
      <c r="J270" s="17">
        <v>75000000</v>
      </c>
      <c r="K270" s="10" t="s">
        <v>39</v>
      </c>
    </row>
    <row r="271" spans="1:11">
      <c r="A271" s="1"/>
      <c r="B271" s="11">
        <v>39829</v>
      </c>
      <c r="C271" s="10" t="s">
        <v>392</v>
      </c>
      <c r="D271" s="10" t="s">
        <v>393</v>
      </c>
      <c r="E271" s="10" t="s">
        <v>902</v>
      </c>
      <c r="F271" s="10" t="s">
        <v>903</v>
      </c>
      <c r="G271" s="10" t="s">
        <v>702</v>
      </c>
      <c r="H271" s="12">
        <f t="shared" si="4"/>
        <v>36</v>
      </c>
      <c r="I271" s="10" t="s">
        <v>905</v>
      </c>
      <c r="J271" s="17">
        <v>36000000</v>
      </c>
      <c r="K271" s="10" t="s">
        <v>39</v>
      </c>
    </row>
    <row r="272" spans="1:11">
      <c r="A272" s="1">
        <v>3</v>
      </c>
      <c r="B272" s="11">
        <v>39829</v>
      </c>
      <c r="C272" s="10" t="s">
        <v>394</v>
      </c>
      <c r="D272" s="10" t="s">
        <v>907</v>
      </c>
      <c r="E272" s="10" t="s">
        <v>908</v>
      </c>
      <c r="F272" s="10" t="s">
        <v>903</v>
      </c>
      <c r="G272" s="10" t="s">
        <v>684</v>
      </c>
      <c r="H272" s="12">
        <f t="shared" si="4"/>
        <v>18.98</v>
      </c>
      <c r="I272" s="10" t="s">
        <v>905</v>
      </c>
      <c r="J272" s="17">
        <v>18980000</v>
      </c>
      <c r="K272" s="10" t="s">
        <v>39</v>
      </c>
    </row>
    <row r="273" spans="1:11">
      <c r="A273" s="1"/>
      <c r="B273" s="11">
        <v>39829</v>
      </c>
      <c r="C273" s="10" t="s">
        <v>395</v>
      </c>
      <c r="D273" s="10" t="s">
        <v>396</v>
      </c>
      <c r="E273" s="10" t="s">
        <v>736</v>
      </c>
      <c r="F273" s="10" t="s">
        <v>903</v>
      </c>
      <c r="G273" s="10" t="s">
        <v>702</v>
      </c>
      <c r="H273" s="12">
        <f t="shared" si="4"/>
        <v>26.44</v>
      </c>
      <c r="I273" s="10" t="s">
        <v>905</v>
      </c>
      <c r="J273" s="17">
        <v>26440000</v>
      </c>
      <c r="K273" s="10" t="s">
        <v>39</v>
      </c>
    </row>
    <row r="274" spans="1:11">
      <c r="A274" s="1"/>
      <c r="B274" s="11">
        <v>39829</v>
      </c>
      <c r="C274" s="10" t="s">
        <v>397</v>
      </c>
      <c r="D274" s="10" t="s">
        <v>398</v>
      </c>
      <c r="E274" s="10" t="s">
        <v>723</v>
      </c>
      <c r="F274" s="10" t="s">
        <v>903</v>
      </c>
      <c r="G274" s="10" t="s">
        <v>702</v>
      </c>
      <c r="H274" s="12">
        <f t="shared" si="4"/>
        <v>57</v>
      </c>
      <c r="I274" s="10" t="s">
        <v>905</v>
      </c>
      <c r="J274" s="17">
        <v>57000000</v>
      </c>
      <c r="K274" s="10" t="s">
        <v>39</v>
      </c>
    </row>
    <row r="275" spans="1:11">
      <c r="A275" s="1"/>
      <c r="B275" s="11">
        <v>39829</v>
      </c>
      <c r="C275" s="10" t="s">
        <v>399</v>
      </c>
      <c r="D275" s="10" t="s">
        <v>841</v>
      </c>
      <c r="E275" s="10" t="s">
        <v>945</v>
      </c>
      <c r="F275" s="10" t="s">
        <v>903</v>
      </c>
      <c r="G275" s="10" t="s">
        <v>702</v>
      </c>
      <c r="H275" s="12">
        <f t="shared" si="4"/>
        <v>45</v>
      </c>
      <c r="I275" s="10" t="s">
        <v>905</v>
      </c>
      <c r="J275" s="17">
        <v>45000000</v>
      </c>
      <c r="K275" s="10" t="s">
        <v>39</v>
      </c>
    </row>
    <row r="276" spans="1:11">
      <c r="A276" s="1"/>
      <c r="B276" s="11">
        <v>39829</v>
      </c>
      <c r="C276" s="10" t="s">
        <v>400</v>
      </c>
      <c r="D276" s="10" t="s">
        <v>401</v>
      </c>
      <c r="E276" s="10" t="s">
        <v>742</v>
      </c>
      <c r="F276" s="10" t="s">
        <v>903</v>
      </c>
      <c r="G276" s="10" t="s">
        <v>702</v>
      </c>
      <c r="H276" s="12">
        <f t="shared" si="4"/>
        <v>20.6</v>
      </c>
      <c r="I276" s="10" t="s">
        <v>905</v>
      </c>
      <c r="J276" s="17">
        <v>20600000</v>
      </c>
      <c r="K276" s="10" t="s">
        <v>39</v>
      </c>
    </row>
    <row r="277" spans="1:11">
      <c r="A277" s="1"/>
      <c r="B277" s="11">
        <v>39829</v>
      </c>
      <c r="C277" s="10" t="s">
        <v>402</v>
      </c>
      <c r="D277" s="10" t="s">
        <v>403</v>
      </c>
      <c r="E277" s="10" t="s">
        <v>926</v>
      </c>
      <c r="F277" s="10" t="s">
        <v>903</v>
      </c>
      <c r="G277" s="10" t="s">
        <v>702</v>
      </c>
      <c r="H277" s="12">
        <f t="shared" si="4"/>
        <v>73</v>
      </c>
      <c r="I277" s="10" t="s">
        <v>905</v>
      </c>
      <c r="J277" s="17">
        <v>73000000</v>
      </c>
      <c r="K277" s="10" t="s">
        <v>39</v>
      </c>
    </row>
    <row r="278" spans="1:11">
      <c r="A278" s="1"/>
      <c r="B278" s="11">
        <v>39829</v>
      </c>
      <c r="C278" s="10" t="s">
        <v>404</v>
      </c>
      <c r="D278" s="10" t="s">
        <v>405</v>
      </c>
      <c r="E278" s="10" t="s">
        <v>858</v>
      </c>
      <c r="F278" s="10" t="s">
        <v>903</v>
      </c>
      <c r="G278" s="10" t="s">
        <v>702</v>
      </c>
      <c r="H278" s="12">
        <f t="shared" si="4"/>
        <v>32.537999999999997</v>
      </c>
      <c r="I278" s="10" t="s">
        <v>905</v>
      </c>
      <c r="J278" s="17">
        <v>32538000</v>
      </c>
      <c r="K278" s="10" t="s">
        <v>39</v>
      </c>
    </row>
    <row r="279" spans="1:11">
      <c r="A279" s="1"/>
      <c r="B279" s="11">
        <v>39829</v>
      </c>
      <c r="C279" s="10" t="s">
        <v>406</v>
      </c>
      <c r="D279" s="10" t="s">
        <v>407</v>
      </c>
      <c r="E279" s="10" t="s">
        <v>962</v>
      </c>
      <c r="F279" s="10" t="s">
        <v>903</v>
      </c>
      <c r="G279" s="10" t="s">
        <v>702</v>
      </c>
      <c r="H279" s="12">
        <f t="shared" si="4"/>
        <v>38.262999999999998</v>
      </c>
      <c r="I279" s="10" t="s">
        <v>905</v>
      </c>
      <c r="J279" s="17">
        <v>38263000</v>
      </c>
      <c r="K279" s="10" t="s">
        <v>39</v>
      </c>
    </row>
    <row r="280" spans="1:11">
      <c r="A280" s="1">
        <v>2</v>
      </c>
      <c r="B280" s="11">
        <v>39829</v>
      </c>
      <c r="C280" s="10" t="s">
        <v>408</v>
      </c>
      <c r="D280" s="10" t="s">
        <v>409</v>
      </c>
      <c r="E280" s="10" t="s">
        <v>918</v>
      </c>
      <c r="F280" s="10" t="s">
        <v>903</v>
      </c>
      <c r="G280" s="10" t="s">
        <v>679</v>
      </c>
      <c r="H280" s="12">
        <f t="shared" si="4"/>
        <v>2.5499999999999998</v>
      </c>
      <c r="I280" s="10" t="s">
        <v>905</v>
      </c>
      <c r="J280" s="17">
        <v>2550000</v>
      </c>
      <c r="K280" s="10" t="s">
        <v>39</v>
      </c>
    </row>
    <row r="281" spans="1:11">
      <c r="A281" s="1">
        <v>2</v>
      </c>
      <c r="B281" s="11">
        <v>39829</v>
      </c>
      <c r="C281" s="10" t="s">
        <v>410</v>
      </c>
      <c r="D281" s="10" t="s">
        <v>411</v>
      </c>
      <c r="E281" s="10" t="s">
        <v>945</v>
      </c>
      <c r="F281" s="10" t="s">
        <v>903</v>
      </c>
      <c r="G281" s="10" t="s">
        <v>679</v>
      </c>
      <c r="H281" s="12">
        <f t="shared" si="4"/>
        <v>11.73</v>
      </c>
      <c r="I281" s="10" t="s">
        <v>905</v>
      </c>
      <c r="J281" s="17">
        <v>11730000</v>
      </c>
      <c r="K281" s="10" t="s">
        <v>39</v>
      </c>
    </row>
    <row r="282" spans="1:11">
      <c r="A282" s="1">
        <v>2</v>
      </c>
      <c r="B282" s="11">
        <v>39829</v>
      </c>
      <c r="C282" s="10" t="s">
        <v>412</v>
      </c>
      <c r="D282" s="10" t="s">
        <v>413</v>
      </c>
      <c r="E282" s="10" t="s">
        <v>839</v>
      </c>
      <c r="F282" s="10" t="s">
        <v>903</v>
      </c>
      <c r="G282" s="10" t="s">
        <v>679</v>
      </c>
      <c r="H282" s="12">
        <f t="shared" si="4"/>
        <v>15</v>
      </c>
      <c r="I282" s="10" t="s">
        <v>905</v>
      </c>
      <c r="J282" s="17">
        <v>15000000</v>
      </c>
      <c r="K282" s="10" t="s">
        <v>39</v>
      </c>
    </row>
    <row r="283" spans="1:11">
      <c r="A283" s="1">
        <v>2</v>
      </c>
      <c r="B283" s="11">
        <v>39829</v>
      </c>
      <c r="C283" s="10" t="s">
        <v>414</v>
      </c>
      <c r="D283" s="10" t="s">
        <v>415</v>
      </c>
      <c r="E283" s="10" t="s">
        <v>926</v>
      </c>
      <c r="F283" s="10" t="s">
        <v>903</v>
      </c>
      <c r="G283" s="10" t="s">
        <v>679</v>
      </c>
      <c r="H283" s="12">
        <f t="shared" si="4"/>
        <v>10</v>
      </c>
      <c r="I283" s="10" t="s">
        <v>905</v>
      </c>
      <c r="J283" s="17">
        <v>10000000</v>
      </c>
      <c r="K283" s="10" t="s">
        <v>39</v>
      </c>
    </row>
    <row r="284" spans="1:11">
      <c r="A284" s="1">
        <v>2</v>
      </c>
      <c r="B284" s="11">
        <v>39829</v>
      </c>
      <c r="C284" s="10" t="s">
        <v>416</v>
      </c>
      <c r="D284" s="10" t="s">
        <v>417</v>
      </c>
      <c r="E284" s="10" t="s">
        <v>918</v>
      </c>
      <c r="F284" s="10" t="s">
        <v>903</v>
      </c>
      <c r="G284" s="10" t="s">
        <v>679</v>
      </c>
      <c r="H284" s="12">
        <f t="shared" si="4"/>
        <v>4.12</v>
      </c>
      <c r="I284" s="10" t="s">
        <v>905</v>
      </c>
      <c r="J284" s="17">
        <v>4120000</v>
      </c>
      <c r="K284" s="10" t="s">
        <v>39</v>
      </c>
    </row>
    <row r="285" spans="1:11">
      <c r="A285" s="1">
        <v>3</v>
      </c>
      <c r="B285" s="11">
        <v>39829</v>
      </c>
      <c r="C285" s="10" t="s">
        <v>418</v>
      </c>
      <c r="D285" s="10" t="s">
        <v>419</v>
      </c>
      <c r="E285" s="10" t="s">
        <v>918</v>
      </c>
      <c r="F285" s="10" t="s">
        <v>903</v>
      </c>
      <c r="G285" s="10" t="s">
        <v>684</v>
      </c>
      <c r="H285" s="12">
        <f t="shared" si="4"/>
        <v>1.7470000000000001</v>
      </c>
      <c r="I285" s="10" t="s">
        <v>905</v>
      </c>
      <c r="J285" s="17">
        <v>1747000</v>
      </c>
      <c r="K285" s="10" t="s">
        <v>39</v>
      </c>
    </row>
    <row r="286" spans="1:11">
      <c r="A286" s="1">
        <v>2</v>
      </c>
      <c r="B286" s="11">
        <v>39829</v>
      </c>
      <c r="C286" s="10" t="s">
        <v>420</v>
      </c>
      <c r="D286" s="10" t="s">
        <v>421</v>
      </c>
      <c r="E286" s="10" t="s">
        <v>918</v>
      </c>
      <c r="F286" s="10" t="s">
        <v>903</v>
      </c>
      <c r="G286" s="10" t="s">
        <v>679</v>
      </c>
      <c r="H286" s="12">
        <f t="shared" si="4"/>
        <v>3.8</v>
      </c>
      <c r="I286" s="10" t="s">
        <v>905</v>
      </c>
      <c r="J286" s="17">
        <v>3800000</v>
      </c>
      <c r="K286" s="10" t="s">
        <v>39</v>
      </c>
    </row>
    <row r="287" spans="1:11">
      <c r="A287" s="1">
        <v>2</v>
      </c>
      <c r="B287" s="11">
        <v>39829</v>
      </c>
      <c r="C287" s="10" t="s">
        <v>422</v>
      </c>
      <c r="D287" s="10" t="s">
        <v>423</v>
      </c>
      <c r="E287" s="10" t="s">
        <v>778</v>
      </c>
      <c r="F287" s="10" t="s">
        <v>903</v>
      </c>
      <c r="G287" s="10" t="s">
        <v>679</v>
      </c>
      <c r="H287" s="12">
        <f t="shared" si="4"/>
        <v>8</v>
      </c>
      <c r="I287" s="10" t="s">
        <v>905</v>
      </c>
      <c r="J287" s="17">
        <v>8000000</v>
      </c>
      <c r="K287" s="10" t="s">
        <v>39</v>
      </c>
    </row>
    <row r="288" spans="1:11">
      <c r="A288" s="1">
        <v>2</v>
      </c>
      <c r="B288" s="11">
        <v>39829</v>
      </c>
      <c r="C288" s="10" t="s">
        <v>424</v>
      </c>
      <c r="D288" s="10" t="s">
        <v>423</v>
      </c>
      <c r="E288" s="10" t="s">
        <v>778</v>
      </c>
      <c r="F288" s="10" t="s">
        <v>903</v>
      </c>
      <c r="G288" s="10" t="s">
        <v>679</v>
      </c>
      <c r="H288" s="12">
        <f t="shared" si="4"/>
        <v>6.9</v>
      </c>
      <c r="I288" s="10" t="s">
        <v>905</v>
      </c>
      <c r="J288" s="17">
        <v>6900000</v>
      </c>
      <c r="K288" s="10" t="s">
        <v>39</v>
      </c>
    </row>
    <row r="289" spans="1:11">
      <c r="A289" s="1">
        <v>2</v>
      </c>
      <c r="B289" s="11">
        <v>39829</v>
      </c>
      <c r="C289" s="10" t="s">
        <v>425</v>
      </c>
      <c r="D289" s="10" t="s">
        <v>426</v>
      </c>
      <c r="E289" s="10" t="s">
        <v>934</v>
      </c>
      <c r="F289" s="10" t="s">
        <v>903</v>
      </c>
      <c r="G289" s="10" t="s">
        <v>679</v>
      </c>
      <c r="H289" s="12">
        <f t="shared" si="4"/>
        <v>4.5</v>
      </c>
      <c r="I289" s="10" t="s">
        <v>905</v>
      </c>
      <c r="J289" s="17">
        <v>4500000</v>
      </c>
      <c r="K289" s="10" t="s">
        <v>39</v>
      </c>
    </row>
    <row r="290" spans="1:11">
      <c r="A290" s="1">
        <v>2</v>
      </c>
      <c r="B290" s="11">
        <v>39829</v>
      </c>
      <c r="C290" s="10" t="s">
        <v>427</v>
      </c>
      <c r="D290" s="10" t="s">
        <v>428</v>
      </c>
      <c r="E290" s="10" t="s">
        <v>951</v>
      </c>
      <c r="F290" s="10" t="s">
        <v>903</v>
      </c>
      <c r="G290" s="10" t="s">
        <v>679</v>
      </c>
      <c r="H290" s="12">
        <f t="shared" si="4"/>
        <v>5.6580000000000004</v>
      </c>
      <c r="I290" s="10" t="s">
        <v>905</v>
      </c>
      <c r="J290" s="17">
        <v>5658000</v>
      </c>
      <c r="K290" s="10" t="s">
        <v>39</v>
      </c>
    </row>
    <row r="291" spans="1:11">
      <c r="A291" s="1">
        <v>2</v>
      </c>
      <c r="B291" s="11">
        <v>39829</v>
      </c>
      <c r="C291" s="10" t="s">
        <v>429</v>
      </c>
      <c r="D291" s="10" t="s">
        <v>430</v>
      </c>
      <c r="E291" s="10" t="s">
        <v>858</v>
      </c>
      <c r="F291" s="10" t="s">
        <v>903</v>
      </c>
      <c r="G291" s="10" t="s">
        <v>679</v>
      </c>
      <c r="H291" s="12">
        <f t="shared" si="4"/>
        <v>146.053</v>
      </c>
      <c r="I291" s="10" t="s">
        <v>905</v>
      </c>
      <c r="J291" s="17">
        <v>146053000</v>
      </c>
      <c r="K291" s="10" t="s">
        <v>39</v>
      </c>
    </row>
    <row r="292" spans="1:11">
      <c r="A292" s="1">
        <v>2</v>
      </c>
      <c r="B292" s="11">
        <v>39829</v>
      </c>
      <c r="C292" s="10" t="s">
        <v>431</v>
      </c>
      <c r="D292" s="10" t="s">
        <v>432</v>
      </c>
      <c r="E292" s="10" t="s">
        <v>968</v>
      </c>
      <c r="F292" s="10" t="s">
        <v>903</v>
      </c>
      <c r="G292" s="10" t="s">
        <v>679</v>
      </c>
      <c r="H292" s="12">
        <f t="shared" si="4"/>
        <v>20.748999999999999</v>
      </c>
      <c r="I292" s="10" t="s">
        <v>905</v>
      </c>
      <c r="J292" s="17">
        <v>20749000</v>
      </c>
      <c r="K292" s="10" t="s">
        <v>39</v>
      </c>
    </row>
    <row r="293" spans="1:11">
      <c r="A293" s="1">
        <v>2</v>
      </c>
      <c r="B293" s="11">
        <v>39829</v>
      </c>
      <c r="C293" s="10" t="s">
        <v>433</v>
      </c>
      <c r="D293" s="10" t="s">
        <v>901</v>
      </c>
      <c r="E293" s="10" t="s">
        <v>902</v>
      </c>
      <c r="F293" s="10" t="s">
        <v>903</v>
      </c>
      <c r="G293" s="10" t="s">
        <v>679</v>
      </c>
      <c r="H293" s="12">
        <f t="shared" si="4"/>
        <v>3</v>
      </c>
      <c r="I293" s="10" t="s">
        <v>905</v>
      </c>
      <c r="J293" s="17">
        <v>3000000</v>
      </c>
      <c r="K293" s="10" t="s">
        <v>39</v>
      </c>
    </row>
    <row r="294" spans="1:11">
      <c r="A294" s="1">
        <v>2</v>
      </c>
      <c r="B294" s="11">
        <v>39829</v>
      </c>
      <c r="C294" s="10" t="s">
        <v>434</v>
      </c>
      <c r="D294" s="10" t="s">
        <v>435</v>
      </c>
      <c r="E294" s="10" t="s">
        <v>436</v>
      </c>
      <c r="F294" s="10" t="s">
        <v>903</v>
      </c>
      <c r="G294" s="10" t="s">
        <v>679</v>
      </c>
      <c r="H294" s="12">
        <f t="shared" si="4"/>
        <v>50</v>
      </c>
      <c r="I294" s="10" t="s">
        <v>905</v>
      </c>
      <c r="J294" s="17">
        <v>50000000</v>
      </c>
      <c r="K294" s="10" t="s">
        <v>39</v>
      </c>
    </row>
    <row r="295" spans="1:11">
      <c r="A295" s="1">
        <v>2</v>
      </c>
      <c r="B295" s="11">
        <v>39829</v>
      </c>
      <c r="C295" s="10" t="s">
        <v>437</v>
      </c>
      <c r="D295" s="10" t="s">
        <v>438</v>
      </c>
      <c r="E295" s="10" t="s">
        <v>436</v>
      </c>
      <c r="F295" s="10" t="s">
        <v>903</v>
      </c>
      <c r="G295" s="10" t="s">
        <v>679</v>
      </c>
      <c r="H295" s="12">
        <f t="shared" si="4"/>
        <v>20.093</v>
      </c>
      <c r="I295" s="10" t="s">
        <v>905</v>
      </c>
      <c r="J295" s="17">
        <v>20093000</v>
      </c>
      <c r="K295" s="10" t="s">
        <v>39</v>
      </c>
    </row>
    <row r="296" spans="1:11">
      <c r="A296" s="1">
        <v>2</v>
      </c>
      <c r="B296" s="11">
        <v>39829</v>
      </c>
      <c r="C296" s="10" t="s">
        <v>439</v>
      </c>
      <c r="D296" s="10" t="s">
        <v>440</v>
      </c>
      <c r="E296" s="10" t="s">
        <v>968</v>
      </c>
      <c r="F296" s="10" t="s">
        <v>903</v>
      </c>
      <c r="G296" s="10" t="s">
        <v>679</v>
      </c>
      <c r="H296" s="12">
        <f t="shared" si="4"/>
        <v>12</v>
      </c>
      <c r="I296" s="10" t="s">
        <v>905</v>
      </c>
      <c r="J296" s="17">
        <v>12000000</v>
      </c>
      <c r="K296" s="10" t="s">
        <v>39</v>
      </c>
    </row>
    <row r="297" spans="1:11">
      <c r="A297" s="2">
        <v>3</v>
      </c>
      <c r="B297" s="11">
        <v>39829</v>
      </c>
      <c r="C297" s="10" t="s">
        <v>442</v>
      </c>
      <c r="D297" s="10" t="s">
        <v>443</v>
      </c>
      <c r="E297" s="10" t="s">
        <v>746</v>
      </c>
      <c r="F297" s="10" t="s">
        <v>903</v>
      </c>
      <c r="G297" s="10" t="s">
        <v>684</v>
      </c>
      <c r="H297" s="12">
        <f t="shared" si="4"/>
        <v>11</v>
      </c>
      <c r="I297" s="10" t="s">
        <v>905</v>
      </c>
      <c r="J297" s="17">
        <v>11000000</v>
      </c>
      <c r="K297" s="10" t="s">
        <v>39</v>
      </c>
    </row>
    <row r="298" spans="1:11">
      <c r="A298" s="2">
        <v>2</v>
      </c>
      <c r="B298" s="11">
        <v>39829</v>
      </c>
      <c r="C298" s="10" t="s">
        <v>444</v>
      </c>
      <c r="D298" s="10" t="s">
        <v>445</v>
      </c>
      <c r="E298" s="10" t="s">
        <v>876</v>
      </c>
      <c r="F298" s="10" t="s">
        <v>903</v>
      </c>
      <c r="G298" s="10" t="s">
        <v>679</v>
      </c>
      <c r="H298" s="12">
        <f t="shared" si="4"/>
        <v>13</v>
      </c>
      <c r="I298" s="10" t="s">
        <v>905</v>
      </c>
      <c r="J298" s="17">
        <v>13000000</v>
      </c>
      <c r="K298" s="10" t="s">
        <v>39</v>
      </c>
    </row>
    <row r="299" spans="1:11">
      <c r="A299" s="2">
        <v>2</v>
      </c>
      <c r="B299" s="11">
        <v>39829</v>
      </c>
      <c r="C299" s="10" t="s">
        <v>446</v>
      </c>
      <c r="D299" s="10" t="s">
        <v>447</v>
      </c>
      <c r="E299" s="10" t="s">
        <v>945</v>
      </c>
      <c r="F299" s="10" t="s">
        <v>903</v>
      </c>
      <c r="G299" s="10" t="s">
        <v>679</v>
      </c>
      <c r="H299" s="12">
        <f t="shared" si="4"/>
        <v>3.2679999999999998</v>
      </c>
      <c r="I299" s="10" t="s">
        <v>905</v>
      </c>
      <c r="J299" s="17">
        <v>3268000</v>
      </c>
      <c r="K299" s="10" t="s">
        <v>39</v>
      </c>
    </row>
    <row r="300" spans="1:11">
      <c r="A300" s="2"/>
      <c r="B300" s="11">
        <v>39836</v>
      </c>
      <c r="C300" s="10" t="s">
        <v>448</v>
      </c>
      <c r="D300" s="10" t="s">
        <v>449</v>
      </c>
      <c r="E300" s="10" t="s">
        <v>723</v>
      </c>
      <c r="F300" s="10" t="s">
        <v>903</v>
      </c>
      <c r="G300" s="10" t="s">
        <v>702</v>
      </c>
      <c r="H300" s="12">
        <f t="shared" si="4"/>
        <v>111</v>
      </c>
      <c r="I300" s="10" t="s">
        <v>905</v>
      </c>
      <c r="J300" s="17">
        <v>111000000</v>
      </c>
      <c r="K300" s="10" t="s">
        <v>39</v>
      </c>
    </row>
    <row r="301" spans="1:11">
      <c r="A301" s="2"/>
      <c r="B301" s="11">
        <v>39836</v>
      </c>
      <c r="C301" s="10" t="s">
        <v>450</v>
      </c>
      <c r="D301" s="10" t="s">
        <v>451</v>
      </c>
      <c r="E301" s="10" t="s">
        <v>926</v>
      </c>
      <c r="F301" s="10" t="s">
        <v>903</v>
      </c>
      <c r="G301" s="10" t="s">
        <v>702</v>
      </c>
      <c r="H301" s="12">
        <f t="shared" si="4"/>
        <v>25.082999999999998</v>
      </c>
      <c r="I301" s="10" t="s">
        <v>905</v>
      </c>
      <c r="J301" s="17">
        <v>25083000</v>
      </c>
      <c r="K301" s="10" t="s">
        <v>39</v>
      </c>
    </row>
    <row r="302" spans="1:11">
      <c r="A302" s="2"/>
      <c r="B302" s="11">
        <v>39836</v>
      </c>
      <c r="C302" s="10" t="s">
        <v>452</v>
      </c>
      <c r="D302" s="10" t="s">
        <v>769</v>
      </c>
      <c r="E302" s="10" t="s">
        <v>902</v>
      </c>
      <c r="F302" s="10" t="s">
        <v>903</v>
      </c>
      <c r="G302" s="10" t="s">
        <v>702</v>
      </c>
      <c r="H302" s="12">
        <f t="shared" si="4"/>
        <v>3.5</v>
      </c>
      <c r="I302" s="10" t="s">
        <v>905</v>
      </c>
      <c r="J302" s="17">
        <v>3500000</v>
      </c>
      <c r="K302" s="10" t="s">
        <v>39</v>
      </c>
    </row>
    <row r="303" spans="1:11">
      <c r="A303" s="2"/>
      <c r="B303" s="11">
        <v>39836</v>
      </c>
      <c r="C303" s="10" t="s">
        <v>453</v>
      </c>
      <c r="D303" s="10" t="s">
        <v>454</v>
      </c>
      <c r="E303" s="10" t="s">
        <v>957</v>
      </c>
      <c r="F303" s="10" t="s">
        <v>903</v>
      </c>
      <c r="G303" s="10" t="s">
        <v>702</v>
      </c>
      <c r="H303" s="12">
        <f t="shared" si="4"/>
        <v>23.184000000000001</v>
      </c>
      <c r="I303" s="10" t="s">
        <v>905</v>
      </c>
      <c r="J303" s="17">
        <v>23184000</v>
      </c>
      <c r="K303" s="10" t="s">
        <v>39</v>
      </c>
    </row>
    <row r="304" spans="1:11">
      <c r="A304" s="2"/>
      <c r="B304" s="11">
        <v>39836</v>
      </c>
      <c r="C304" s="10" t="s">
        <v>455</v>
      </c>
      <c r="D304" s="10" t="s">
        <v>732</v>
      </c>
      <c r="E304" s="10" t="s">
        <v>733</v>
      </c>
      <c r="F304" s="10" t="s">
        <v>903</v>
      </c>
      <c r="G304" s="10" t="s">
        <v>702</v>
      </c>
      <c r="H304" s="12">
        <f t="shared" si="4"/>
        <v>52.625</v>
      </c>
      <c r="I304" s="10" t="s">
        <v>905</v>
      </c>
      <c r="J304" s="17">
        <v>52625000</v>
      </c>
      <c r="K304" s="10" t="s">
        <v>39</v>
      </c>
    </row>
    <row r="305" spans="1:11">
      <c r="A305" s="2">
        <v>2</v>
      </c>
      <c r="B305" s="11">
        <v>39836</v>
      </c>
      <c r="C305" s="10" t="s">
        <v>456</v>
      </c>
      <c r="D305" s="10" t="s">
        <v>931</v>
      </c>
      <c r="E305" s="10" t="s">
        <v>918</v>
      </c>
      <c r="F305" s="10" t="s">
        <v>903</v>
      </c>
      <c r="G305" s="10" t="s">
        <v>679</v>
      </c>
      <c r="H305" s="12">
        <f t="shared" si="4"/>
        <v>7.7009999999999996</v>
      </c>
      <c r="I305" s="10" t="s">
        <v>905</v>
      </c>
      <c r="J305" s="17">
        <v>7701000</v>
      </c>
      <c r="K305" s="10" t="s">
        <v>39</v>
      </c>
    </row>
    <row r="306" spans="1:11">
      <c r="A306" s="2">
        <v>2</v>
      </c>
      <c r="B306" s="11">
        <v>39836</v>
      </c>
      <c r="C306" s="10" t="s">
        <v>457</v>
      </c>
      <c r="D306" s="10" t="s">
        <v>458</v>
      </c>
      <c r="E306" s="10" t="s">
        <v>981</v>
      </c>
      <c r="F306" s="10" t="s">
        <v>903</v>
      </c>
      <c r="G306" s="10" t="s">
        <v>679</v>
      </c>
      <c r="H306" s="12">
        <f t="shared" si="4"/>
        <v>5.6769999999999996</v>
      </c>
      <c r="I306" s="10" t="s">
        <v>905</v>
      </c>
      <c r="J306" s="17">
        <v>5677000</v>
      </c>
      <c r="K306" s="10" t="s">
        <v>39</v>
      </c>
    </row>
    <row r="307" spans="1:11">
      <c r="A307" s="2">
        <v>2</v>
      </c>
      <c r="B307" s="11">
        <v>39836</v>
      </c>
      <c r="C307" s="10" t="s">
        <v>459</v>
      </c>
      <c r="D307" s="13" t="s">
        <v>17</v>
      </c>
      <c r="E307" s="10" t="s">
        <v>918</v>
      </c>
      <c r="F307" s="10" t="s">
        <v>903</v>
      </c>
      <c r="G307" s="10" t="s">
        <v>679</v>
      </c>
      <c r="H307" s="12">
        <f t="shared" si="4"/>
        <v>4.6559999999999997</v>
      </c>
      <c r="I307" s="10" t="s">
        <v>905</v>
      </c>
      <c r="J307" s="17">
        <v>4656000</v>
      </c>
      <c r="K307" s="10" t="s">
        <v>39</v>
      </c>
    </row>
    <row r="308" spans="1:11">
      <c r="A308" s="2">
        <v>2</v>
      </c>
      <c r="B308" s="11">
        <v>39836</v>
      </c>
      <c r="C308" s="10" t="s">
        <v>460</v>
      </c>
      <c r="D308" s="10" t="s">
        <v>461</v>
      </c>
      <c r="E308" s="10" t="s">
        <v>918</v>
      </c>
      <c r="F308" s="10" t="s">
        <v>903</v>
      </c>
      <c r="G308" s="10" t="s">
        <v>679</v>
      </c>
      <c r="H308" s="12">
        <f t="shared" si="4"/>
        <v>1.968</v>
      </c>
      <c r="I308" s="10" t="s">
        <v>905</v>
      </c>
      <c r="J308" s="17">
        <v>1968000</v>
      </c>
      <c r="K308" s="10" t="s">
        <v>39</v>
      </c>
    </row>
    <row r="309" spans="1:11">
      <c r="A309" s="2">
        <v>2</v>
      </c>
      <c r="B309" s="11">
        <v>39836</v>
      </c>
      <c r="C309" s="10" t="s">
        <v>462</v>
      </c>
      <c r="D309" s="10" t="s">
        <v>419</v>
      </c>
      <c r="E309" s="10" t="s">
        <v>918</v>
      </c>
      <c r="F309" s="10" t="s">
        <v>903</v>
      </c>
      <c r="G309" s="10" t="s">
        <v>679</v>
      </c>
      <c r="H309" s="12">
        <f t="shared" si="4"/>
        <v>4.9000000000000004</v>
      </c>
      <c r="I309" s="10" t="s">
        <v>905</v>
      </c>
      <c r="J309" s="17">
        <v>4900000</v>
      </c>
      <c r="K309" s="10" t="s">
        <v>39</v>
      </c>
    </row>
    <row r="310" spans="1:11">
      <c r="A310" s="2">
        <v>2</v>
      </c>
      <c r="B310" s="11">
        <v>39836</v>
      </c>
      <c r="C310" s="10" t="s">
        <v>463</v>
      </c>
      <c r="D310" s="10" t="s">
        <v>464</v>
      </c>
      <c r="E310" s="10" t="s">
        <v>981</v>
      </c>
      <c r="F310" s="10" t="s">
        <v>903</v>
      </c>
      <c r="G310" s="10" t="s">
        <v>679</v>
      </c>
      <c r="H310" s="12">
        <f t="shared" si="4"/>
        <v>6.5140000000000002</v>
      </c>
      <c r="I310" s="10" t="s">
        <v>905</v>
      </c>
      <c r="J310" s="17">
        <v>6514000</v>
      </c>
      <c r="K310" s="10" t="s">
        <v>39</v>
      </c>
    </row>
    <row r="311" spans="1:11">
      <c r="A311" s="2">
        <v>2</v>
      </c>
      <c r="B311" s="11">
        <v>39836</v>
      </c>
      <c r="C311" s="10" t="s">
        <v>465</v>
      </c>
      <c r="D311" s="10" t="s">
        <v>466</v>
      </c>
      <c r="E311" s="10" t="s">
        <v>926</v>
      </c>
      <c r="F311" s="10" t="s">
        <v>903</v>
      </c>
      <c r="G311" s="10" t="s">
        <v>679</v>
      </c>
      <c r="H311" s="12">
        <f t="shared" si="4"/>
        <v>10.189</v>
      </c>
      <c r="I311" s="10" t="s">
        <v>905</v>
      </c>
      <c r="J311" s="17">
        <v>10189000</v>
      </c>
      <c r="K311" s="10" t="s">
        <v>39</v>
      </c>
    </row>
    <row r="312" spans="1:11">
      <c r="A312" s="2">
        <v>2</v>
      </c>
      <c r="B312" s="11">
        <v>39836</v>
      </c>
      <c r="C312" s="10" t="s">
        <v>467</v>
      </c>
      <c r="D312" s="10" t="s">
        <v>468</v>
      </c>
      <c r="E312" s="10" t="s">
        <v>954</v>
      </c>
      <c r="F312" s="10" t="s">
        <v>903</v>
      </c>
      <c r="G312" s="10" t="s">
        <v>679</v>
      </c>
      <c r="H312" s="12">
        <f t="shared" si="4"/>
        <v>6.2160000000000002</v>
      </c>
      <c r="I312" s="10" t="s">
        <v>905</v>
      </c>
      <c r="J312" s="17">
        <v>6216000</v>
      </c>
      <c r="K312" s="10" t="s">
        <v>39</v>
      </c>
    </row>
    <row r="313" spans="1:11">
      <c r="A313" s="2">
        <v>2</v>
      </c>
      <c r="B313" s="11">
        <v>39836</v>
      </c>
      <c r="C313" s="10" t="s">
        <v>303</v>
      </c>
      <c r="D313" s="10" t="s">
        <v>304</v>
      </c>
      <c r="E313" s="10" t="s">
        <v>951</v>
      </c>
      <c r="F313" s="10" t="s">
        <v>903</v>
      </c>
      <c r="G313" s="10" t="s">
        <v>679</v>
      </c>
      <c r="H313" s="12">
        <f t="shared" si="4"/>
        <v>8.7520000000000007</v>
      </c>
      <c r="I313" s="10" t="s">
        <v>905</v>
      </c>
      <c r="J313" s="17">
        <v>8752000</v>
      </c>
      <c r="K313" s="10" t="s">
        <v>39</v>
      </c>
    </row>
    <row r="314" spans="1:11">
      <c r="A314" s="2">
        <v>2</v>
      </c>
      <c r="B314" s="11">
        <v>39836</v>
      </c>
      <c r="C314" s="10" t="s">
        <v>305</v>
      </c>
      <c r="D314" s="10" t="s">
        <v>306</v>
      </c>
      <c r="E314" s="10" t="s">
        <v>918</v>
      </c>
      <c r="F314" s="10" t="s">
        <v>903</v>
      </c>
      <c r="G314" s="10" t="s">
        <v>679</v>
      </c>
      <c r="H314" s="12">
        <f t="shared" si="4"/>
        <v>3.3</v>
      </c>
      <c r="I314" s="10" t="s">
        <v>905</v>
      </c>
      <c r="J314" s="17">
        <v>3300000</v>
      </c>
      <c r="K314" s="10" t="s">
        <v>39</v>
      </c>
    </row>
    <row r="315" spans="1:11">
      <c r="A315" s="2">
        <v>2</v>
      </c>
      <c r="B315" s="11">
        <v>39836</v>
      </c>
      <c r="C315" s="10" t="s">
        <v>307</v>
      </c>
      <c r="D315" s="10" t="s">
        <v>811</v>
      </c>
      <c r="E315" s="10" t="s">
        <v>934</v>
      </c>
      <c r="F315" s="10" t="s">
        <v>903</v>
      </c>
      <c r="G315" s="10" t="s">
        <v>679</v>
      </c>
      <c r="H315" s="12">
        <f t="shared" si="4"/>
        <v>6.8</v>
      </c>
      <c r="I315" s="10" t="s">
        <v>905</v>
      </c>
      <c r="J315" s="17">
        <v>6800000</v>
      </c>
      <c r="K315" s="10" t="s">
        <v>39</v>
      </c>
    </row>
    <row r="316" spans="1:11">
      <c r="A316" s="2">
        <v>2</v>
      </c>
      <c r="B316" s="11">
        <v>39836</v>
      </c>
      <c r="C316" s="10" t="s">
        <v>308</v>
      </c>
      <c r="D316" s="10" t="s">
        <v>309</v>
      </c>
      <c r="E316" s="10" t="s">
        <v>858</v>
      </c>
      <c r="F316" s="10" t="s">
        <v>903</v>
      </c>
      <c r="G316" s="10" t="s">
        <v>679</v>
      </c>
      <c r="H316" s="12">
        <f t="shared" si="4"/>
        <v>1.0369999999999999</v>
      </c>
      <c r="I316" s="10" t="s">
        <v>905</v>
      </c>
      <c r="J316" s="17">
        <v>1037000</v>
      </c>
      <c r="K316" s="10" t="s">
        <v>39</v>
      </c>
    </row>
    <row r="317" spans="1:11">
      <c r="A317" s="2">
        <v>2</v>
      </c>
      <c r="B317" s="11">
        <v>39836</v>
      </c>
      <c r="C317" s="10" t="s">
        <v>310</v>
      </c>
      <c r="D317" s="10" t="s">
        <v>311</v>
      </c>
      <c r="E317" s="10" t="s">
        <v>746</v>
      </c>
      <c r="F317" s="10" t="s">
        <v>903</v>
      </c>
      <c r="G317" s="10" t="s">
        <v>679</v>
      </c>
      <c r="H317" s="12">
        <f t="shared" si="4"/>
        <v>57.5</v>
      </c>
      <c r="I317" s="10" t="s">
        <v>905</v>
      </c>
      <c r="J317" s="17">
        <v>57500000</v>
      </c>
      <c r="K317" s="10" t="s">
        <v>39</v>
      </c>
    </row>
    <row r="318" spans="1:11">
      <c r="A318" s="2">
        <v>2</v>
      </c>
      <c r="B318" s="11">
        <v>39836</v>
      </c>
      <c r="C318" s="10" t="s">
        <v>312</v>
      </c>
      <c r="D318" s="10" t="s">
        <v>313</v>
      </c>
      <c r="E318" s="10" t="s">
        <v>971</v>
      </c>
      <c r="F318" s="10" t="s">
        <v>903</v>
      </c>
      <c r="G318" s="10" t="s">
        <v>679</v>
      </c>
      <c r="H318" s="12">
        <f t="shared" si="4"/>
        <v>10.65</v>
      </c>
      <c r="I318" s="10" t="s">
        <v>905</v>
      </c>
      <c r="J318" s="17">
        <v>10650000</v>
      </c>
      <c r="K318" s="10" t="s">
        <v>39</v>
      </c>
    </row>
    <row r="319" spans="1:11">
      <c r="A319" s="2">
        <v>2</v>
      </c>
      <c r="B319" s="11">
        <v>39836</v>
      </c>
      <c r="C319" s="10" t="s">
        <v>314</v>
      </c>
      <c r="D319" s="10" t="s">
        <v>315</v>
      </c>
      <c r="E319" s="10" t="s">
        <v>823</v>
      </c>
      <c r="F319" s="10" t="s">
        <v>903</v>
      </c>
      <c r="G319" s="10" t="s">
        <v>679</v>
      </c>
      <c r="H319" s="12">
        <f t="shared" si="4"/>
        <v>15.5</v>
      </c>
      <c r="I319" s="10" t="s">
        <v>905</v>
      </c>
      <c r="J319" s="17">
        <v>15500000</v>
      </c>
      <c r="K319" s="10" t="s">
        <v>39</v>
      </c>
    </row>
    <row r="320" spans="1:11">
      <c r="A320" s="2">
        <v>2</v>
      </c>
      <c r="B320" s="11">
        <v>39836</v>
      </c>
      <c r="C320" s="10" t="s">
        <v>316</v>
      </c>
      <c r="D320" s="10" t="s">
        <v>317</v>
      </c>
      <c r="E320" s="10" t="s">
        <v>926</v>
      </c>
      <c r="F320" s="10" t="s">
        <v>903</v>
      </c>
      <c r="G320" s="10" t="s">
        <v>679</v>
      </c>
      <c r="H320" s="12">
        <f t="shared" si="4"/>
        <v>5</v>
      </c>
      <c r="I320" s="10" t="s">
        <v>905</v>
      </c>
      <c r="J320" s="17">
        <v>5000000</v>
      </c>
      <c r="K320" s="10" t="s">
        <v>39</v>
      </c>
    </row>
    <row r="321" spans="1:11">
      <c r="A321" s="2">
        <v>2</v>
      </c>
      <c r="B321" s="11">
        <v>39836</v>
      </c>
      <c r="C321" s="10" t="s">
        <v>318</v>
      </c>
      <c r="D321" s="10" t="s">
        <v>319</v>
      </c>
      <c r="E321" s="10" t="s">
        <v>846</v>
      </c>
      <c r="F321" s="10" t="s">
        <v>903</v>
      </c>
      <c r="G321" s="10" t="s">
        <v>679</v>
      </c>
      <c r="H321" s="12">
        <f t="shared" si="4"/>
        <v>3.24</v>
      </c>
      <c r="I321" s="10" t="s">
        <v>905</v>
      </c>
      <c r="J321" s="17">
        <v>3240000</v>
      </c>
      <c r="K321" s="10" t="s">
        <v>39</v>
      </c>
    </row>
    <row r="322" spans="1:11">
      <c r="A322" s="2">
        <v>2</v>
      </c>
      <c r="B322" s="11">
        <v>39836</v>
      </c>
      <c r="C322" s="10" t="s">
        <v>320</v>
      </c>
      <c r="D322" s="10" t="s">
        <v>321</v>
      </c>
      <c r="E322" s="10" t="s">
        <v>736</v>
      </c>
      <c r="F322" s="10" t="s">
        <v>903</v>
      </c>
      <c r="G322" s="10" t="s">
        <v>679</v>
      </c>
      <c r="H322" s="12">
        <f t="shared" si="4"/>
        <v>10.973000000000001</v>
      </c>
      <c r="I322" s="10" t="s">
        <v>905</v>
      </c>
      <c r="J322" s="17">
        <v>10973000</v>
      </c>
      <c r="K322" s="10" t="s">
        <v>39</v>
      </c>
    </row>
    <row r="323" spans="1:11">
      <c r="A323" s="2"/>
      <c r="B323" s="11">
        <v>39843</v>
      </c>
      <c r="C323" s="10" t="s">
        <v>322</v>
      </c>
      <c r="D323" s="10" t="s">
        <v>323</v>
      </c>
      <c r="E323" s="10" t="s">
        <v>957</v>
      </c>
      <c r="F323" s="10" t="s">
        <v>903</v>
      </c>
      <c r="G323" s="10" t="s">
        <v>904</v>
      </c>
      <c r="H323" s="12">
        <f t="shared" si="4"/>
        <v>39</v>
      </c>
      <c r="I323" s="10" t="s">
        <v>905</v>
      </c>
      <c r="J323" s="17">
        <v>39000000</v>
      </c>
      <c r="K323" s="10" t="s">
        <v>39</v>
      </c>
    </row>
    <row r="324" spans="1:11">
      <c r="A324" s="2"/>
      <c r="B324" s="11">
        <v>39843</v>
      </c>
      <c r="C324" s="10" t="s">
        <v>324</v>
      </c>
      <c r="D324" s="10" t="s">
        <v>325</v>
      </c>
      <c r="E324" s="10" t="s">
        <v>968</v>
      </c>
      <c r="F324" s="10" t="s">
        <v>903</v>
      </c>
      <c r="G324" s="10" t="s">
        <v>904</v>
      </c>
      <c r="H324" s="12">
        <f t="shared" ref="H324:H387" si="5">J324/1000000</f>
        <v>110</v>
      </c>
      <c r="I324" s="10" t="s">
        <v>905</v>
      </c>
      <c r="J324" s="17">
        <v>110000000</v>
      </c>
      <c r="K324" s="10" t="s">
        <v>39</v>
      </c>
    </row>
    <row r="325" spans="1:11">
      <c r="A325" s="2"/>
      <c r="B325" s="11">
        <v>39843</v>
      </c>
      <c r="C325" s="10" t="s">
        <v>326</v>
      </c>
      <c r="D325" s="10" t="s">
        <v>327</v>
      </c>
      <c r="E325" s="10" t="s">
        <v>962</v>
      </c>
      <c r="F325" s="10" t="s">
        <v>903</v>
      </c>
      <c r="G325" s="10" t="s">
        <v>904</v>
      </c>
      <c r="H325" s="12">
        <f t="shared" si="5"/>
        <v>16.288</v>
      </c>
      <c r="I325" s="10" t="s">
        <v>905</v>
      </c>
      <c r="J325" s="17">
        <v>16288000</v>
      </c>
      <c r="K325" s="10" t="s">
        <v>39</v>
      </c>
    </row>
    <row r="326" spans="1:11">
      <c r="A326" s="2"/>
      <c r="B326" s="11">
        <v>39843</v>
      </c>
      <c r="C326" s="10" t="s">
        <v>328</v>
      </c>
      <c r="D326" s="10" t="s">
        <v>329</v>
      </c>
      <c r="E326" s="10" t="s">
        <v>951</v>
      </c>
      <c r="F326" s="10" t="s">
        <v>903</v>
      </c>
      <c r="G326" s="10" t="s">
        <v>904</v>
      </c>
      <c r="H326" s="12">
        <f t="shared" si="5"/>
        <v>11.385</v>
      </c>
      <c r="I326" s="10" t="s">
        <v>905</v>
      </c>
      <c r="J326" s="17">
        <v>11385000</v>
      </c>
      <c r="K326" s="10" t="s">
        <v>39</v>
      </c>
    </row>
    <row r="327" spans="1:11">
      <c r="A327" s="2"/>
      <c r="B327" s="11">
        <v>39843</v>
      </c>
      <c r="C327" s="10" t="s">
        <v>330</v>
      </c>
      <c r="D327" s="10" t="s">
        <v>502</v>
      </c>
      <c r="E327" s="10" t="s">
        <v>742</v>
      </c>
      <c r="F327" s="10" t="s">
        <v>903</v>
      </c>
      <c r="G327" s="10" t="s">
        <v>904</v>
      </c>
      <c r="H327" s="12">
        <f t="shared" si="5"/>
        <v>266.65699999999998</v>
      </c>
      <c r="I327" s="10" t="s">
        <v>905</v>
      </c>
      <c r="J327" s="17">
        <v>266657000</v>
      </c>
      <c r="K327" s="10" t="s">
        <v>39</v>
      </c>
    </row>
    <row r="328" spans="1:11">
      <c r="A328" s="2"/>
      <c r="B328" s="11">
        <v>39843</v>
      </c>
      <c r="C328" s="10" t="s">
        <v>331</v>
      </c>
      <c r="D328" s="10" t="s">
        <v>332</v>
      </c>
      <c r="E328" s="10" t="s">
        <v>951</v>
      </c>
      <c r="F328" s="10" t="s">
        <v>903</v>
      </c>
      <c r="G328" s="10" t="s">
        <v>904</v>
      </c>
      <c r="H328" s="12">
        <f t="shared" si="5"/>
        <v>22</v>
      </c>
      <c r="I328" s="10" t="s">
        <v>905</v>
      </c>
      <c r="J328" s="17">
        <v>22000000</v>
      </c>
      <c r="K328" s="10" t="s">
        <v>39</v>
      </c>
    </row>
    <row r="329" spans="1:11">
      <c r="A329" s="2"/>
      <c r="B329" s="11">
        <v>39843</v>
      </c>
      <c r="C329" s="10" t="s">
        <v>333</v>
      </c>
      <c r="D329" s="10" t="s">
        <v>334</v>
      </c>
      <c r="E329" s="10" t="s">
        <v>918</v>
      </c>
      <c r="F329" s="10" t="s">
        <v>903</v>
      </c>
      <c r="G329" s="10" t="s">
        <v>904</v>
      </c>
      <c r="H329" s="12">
        <f t="shared" si="5"/>
        <v>6</v>
      </c>
      <c r="I329" s="10" t="s">
        <v>905</v>
      </c>
      <c r="J329" s="17">
        <v>6000000</v>
      </c>
      <c r="K329" s="10" t="s">
        <v>39</v>
      </c>
    </row>
    <row r="330" spans="1:11">
      <c r="A330" s="2"/>
      <c r="B330" s="11">
        <v>39843</v>
      </c>
      <c r="C330" s="10" t="s">
        <v>335</v>
      </c>
      <c r="D330" s="10" t="s">
        <v>925</v>
      </c>
      <c r="E330" s="10" t="s">
        <v>926</v>
      </c>
      <c r="F330" s="10" t="s">
        <v>903</v>
      </c>
      <c r="G330" s="10" t="s">
        <v>904</v>
      </c>
      <c r="H330" s="12">
        <f t="shared" si="5"/>
        <v>243.815</v>
      </c>
      <c r="I330" s="10" t="s">
        <v>905</v>
      </c>
      <c r="J330" s="17">
        <v>243815000</v>
      </c>
      <c r="K330" s="10" t="s">
        <v>39</v>
      </c>
    </row>
    <row r="331" spans="1:11">
      <c r="A331" s="2"/>
      <c r="B331" s="11">
        <v>39843</v>
      </c>
      <c r="C331" s="10" t="s">
        <v>336</v>
      </c>
      <c r="D331" s="10" t="s">
        <v>461</v>
      </c>
      <c r="E331" s="10" t="s">
        <v>918</v>
      </c>
      <c r="F331" s="10" t="s">
        <v>903</v>
      </c>
      <c r="G331" s="10" t="s">
        <v>904</v>
      </c>
      <c r="H331" s="12">
        <f t="shared" si="5"/>
        <v>7</v>
      </c>
      <c r="I331" s="10" t="s">
        <v>905</v>
      </c>
      <c r="J331" s="17">
        <v>7000000</v>
      </c>
      <c r="K331" s="10" t="s">
        <v>39</v>
      </c>
    </row>
    <row r="332" spans="1:11">
      <c r="A332" s="2"/>
      <c r="B332" s="11">
        <v>39843</v>
      </c>
      <c r="C332" s="10" t="s">
        <v>337</v>
      </c>
      <c r="D332" s="10" t="s">
        <v>415</v>
      </c>
      <c r="E332" s="10" t="s">
        <v>918</v>
      </c>
      <c r="F332" s="10" t="s">
        <v>903</v>
      </c>
      <c r="G332" s="10" t="s">
        <v>904</v>
      </c>
      <c r="H332" s="12">
        <f t="shared" si="5"/>
        <v>11.949</v>
      </c>
      <c r="I332" s="10" t="s">
        <v>905</v>
      </c>
      <c r="J332" s="17">
        <v>11949000</v>
      </c>
      <c r="K332" s="10" t="s">
        <v>39</v>
      </c>
    </row>
    <row r="333" spans="1:11">
      <c r="A333" s="2"/>
      <c r="B333" s="11">
        <v>39843</v>
      </c>
      <c r="C333" s="10" t="s">
        <v>338</v>
      </c>
      <c r="D333" s="10" t="s">
        <v>339</v>
      </c>
      <c r="E333" s="10" t="s">
        <v>962</v>
      </c>
      <c r="F333" s="10" t="s">
        <v>903</v>
      </c>
      <c r="G333" s="10" t="s">
        <v>904</v>
      </c>
      <c r="H333" s="12">
        <f t="shared" si="5"/>
        <v>10</v>
      </c>
      <c r="I333" s="10" t="s">
        <v>905</v>
      </c>
      <c r="J333" s="17">
        <v>10000000</v>
      </c>
      <c r="K333" s="10" t="s">
        <v>39</v>
      </c>
    </row>
    <row r="334" spans="1:11">
      <c r="A334" s="2"/>
      <c r="B334" s="11">
        <v>39843</v>
      </c>
      <c r="C334" s="10" t="s">
        <v>340</v>
      </c>
      <c r="D334" s="10" t="s">
        <v>613</v>
      </c>
      <c r="E334" s="10" t="s">
        <v>902</v>
      </c>
      <c r="F334" s="10" t="s">
        <v>903</v>
      </c>
      <c r="G334" s="10" t="s">
        <v>904</v>
      </c>
      <c r="H334" s="12">
        <f t="shared" si="5"/>
        <v>7.7</v>
      </c>
      <c r="I334" s="10" t="s">
        <v>905</v>
      </c>
      <c r="J334" s="17">
        <v>7700000</v>
      </c>
      <c r="K334" s="10" t="s">
        <v>39</v>
      </c>
    </row>
    <row r="335" spans="1:11">
      <c r="A335" s="2"/>
      <c r="B335" s="11">
        <v>39843</v>
      </c>
      <c r="C335" s="10" t="s">
        <v>341</v>
      </c>
      <c r="D335" s="10" t="s">
        <v>419</v>
      </c>
      <c r="E335" s="10" t="s">
        <v>939</v>
      </c>
      <c r="F335" s="10" t="s">
        <v>903</v>
      </c>
      <c r="G335" s="10" t="s">
        <v>904</v>
      </c>
      <c r="H335" s="12">
        <f t="shared" si="5"/>
        <v>30</v>
      </c>
      <c r="I335" s="10" t="s">
        <v>905</v>
      </c>
      <c r="J335" s="17">
        <v>30000000</v>
      </c>
      <c r="K335" s="10" t="s">
        <v>39</v>
      </c>
    </row>
    <row r="336" spans="1:11">
      <c r="A336" s="2"/>
      <c r="B336" s="11">
        <v>39843</v>
      </c>
      <c r="C336" s="10" t="s">
        <v>342</v>
      </c>
      <c r="D336" s="10" t="s">
        <v>343</v>
      </c>
      <c r="E336" s="10" t="s">
        <v>962</v>
      </c>
      <c r="F336" s="10" t="s">
        <v>903</v>
      </c>
      <c r="G336" s="10" t="s">
        <v>904</v>
      </c>
      <c r="H336" s="12">
        <f t="shared" si="5"/>
        <v>9</v>
      </c>
      <c r="I336" s="10" t="s">
        <v>905</v>
      </c>
      <c r="J336" s="17">
        <v>9000000</v>
      </c>
      <c r="K336" s="10" t="s">
        <v>39</v>
      </c>
    </row>
    <row r="337" spans="1:11">
      <c r="A337" s="2"/>
      <c r="B337" s="11">
        <v>39843</v>
      </c>
      <c r="C337" s="10" t="s">
        <v>344</v>
      </c>
      <c r="D337" s="10" t="s">
        <v>857</v>
      </c>
      <c r="E337" s="10" t="s">
        <v>858</v>
      </c>
      <c r="F337" s="10" t="s">
        <v>903</v>
      </c>
      <c r="G337" s="10" t="s">
        <v>904</v>
      </c>
      <c r="H337" s="12">
        <f t="shared" si="5"/>
        <v>17</v>
      </c>
      <c r="I337" s="10" t="s">
        <v>905</v>
      </c>
      <c r="J337" s="17">
        <v>17000000</v>
      </c>
      <c r="K337" s="10" t="s">
        <v>39</v>
      </c>
    </row>
    <row r="338" spans="1:11">
      <c r="A338" s="2"/>
      <c r="B338" s="11">
        <v>39843</v>
      </c>
      <c r="C338" s="10" t="s">
        <v>345</v>
      </c>
      <c r="D338" s="10" t="s">
        <v>817</v>
      </c>
      <c r="E338" s="10" t="s">
        <v>939</v>
      </c>
      <c r="F338" s="10" t="s">
        <v>903</v>
      </c>
      <c r="G338" s="10" t="s">
        <v>904</v>
      </c>
      <c r="H338" s="12">
        <f t="shared" si="5"/>
        <v>8.1519999999999992</v>
      </c>
      <c r="I338" s="10" t="s">
        <v>905</v>
      </c>
      <c r="J338" s="17">
        <v>8152000</v>
      </c>
      <c r="K338" s="10" t="s">
        <v>39</v>
      </c>
    </row>
    <row r="339" spans="1:11">
      <c r="A339" s="2"/>
      <c r="B339" s="11">
        <v>39843</v>
      </c>
      <c r="C339" s="10" t="s">
        <v>346</v>
      </c>
      <c r="D339" s="10" t="s">
        <v>347</v>
      </c>
      <c r="E339" s="10" t="s">
        <v>736</v>
      </c>
      <c r="F339" s="10" t="s">
        <v>903</v>
      </c>
      <c r="G339" s="10" t="s">
        <v>904</v>
      </c>
      <c r="H339" s="12">
        <f t="shared" si="5"/>
        <v>11.75</v>
      </c>
      <c r="I339" s="10" t="s">
        <v>905</v>
      </c>
      <c r="J339" s="17">
        <v>11750000</v>
      </c>
      <c r="K339" s="10" t="s">
        <v>39</v>
      </c>
    </row>
    <row r="340" spans="1:11">
      <c r="A340" s="2"/>
      <c r="B340" s="11">
        <v>39843</v>
      </c>
      <c r="C340" s="10" t="s">
        <v>348</v>
      </c>
      <c r="D340" s="10" t="s">
        <v>349</v>
      </c>
      <c r="E340" s="10" t="s">
        <v>742</v>
      </c>
      <c r="F340" s="10" t="s">
        <v>903</v>
      </c>
      <c r="G340" s="10" t="s">
        <v>904</v>
      </c>
      <c r="H340" s="12">
        <f t="shared" si="5"/>
        <v>33</v>
      </c>
      <c r="I340" s="10" t="s">
        <v>905</v>
      </c>
      <c r="J340" s="17">
        <v>33000000</v>
      </c>
      <c r="K340" s="10" t="s">
        <v>39</v>
      </c>
    </row>
    <row r="341" spans="1:11">
      <c r="A341" s="2">
        <v>2</v>
      </c>
      <c r="B341" s="11">
        <v>39843</v>
      </c>
      <c r="C341" s="10" t="s">
        <v>350</v>
      </c>
      <c r="D341" s="10" t="s">
        <v>351</v>
      </c>
      <c r="E341" s="10" t="s">
        <v>918</v>
      </c>
      <c r="F341" s="10" t="s">
        <v>903</v>
      </c>
      <c r="G341" s="10" t="s">
        <v>679</v>
      </c>
      <c r="H341" s="12">
        <f t="shared" si="5"/>
        <v>7.7</v>
      </c>
      <c r="I341" s="10" t="s">
        <v>905</v>
      </c>
      <c r="J341" s="17">
        <v>7700000</v>
      </c>
      <c r="K341" s="10" t="s">
        <v>39</v>
      </c>
    </row>
    <row r="342" spans="1:11">
      <c r="A342" s="2">
        <v>2</v>
      </c>
      <c r="B342" s="11">
        <v>39843</v>
      </c>
      <c r="C342" s="10" t="s">
        <v>352</v>
      </c>
      <c r="D342" s="10" t="s">
        <v>353</v>
      </c>
      <c r="E342" s="10" t="s">
        <v>826</v>
      </c>
      <c r="F342" s="10" t="s">
        <v>903</v>
      </c>
      <c r="G342" s="10" t="s">
        <v>679</v>
      </c>
      <c r="H342" s="12">
        <f t="shared" si="5"/>
        <v>9.9930000000000003</v>
      </c>
      <c r="I342" s="10" t="s">
        <v>905</v>
      </c>
      <c r="J342" s="17">
        <v>9993000</v>
      </c>
      <c r="K342" s="10" t="s">
        <v>39</v>
      </c>
    </row>
    <row r="343" spans="1:11">
      <c r="A343" s="2">
        <v>2</v>
      </c>
      <c r="B343" s="11">
        <v>39843</v>
      </c>
      <c r="C343" s="10" t="s">
        <v>354</v>
      </c>
      <c r="D343" s="10" t="s">
        <v>355</v>
      </c>
      <c r="E343" s="10" t="s">
        <v>918</v>
      </c>
      <c r="F343" s="10" t="s">
        <v>903</v>
      </c>
      <c r="G343" s="10" t="s">
        <v>679</v>
      </c>
      <c r="H343" s="12">
        <f t="shared" si="5"/>
        <v>2.08</v>
      </c>
      <c r="I343" s="10" t="s">
        <v>905</v>
      </c>
      <c r="J343" s="17">
        <v>2080000</v>
      </c>
      <c r="K343" s="10" t="s">
        <v>39</v>
      </c>
    </row>
    <row r="344" spans="1:11">
      <c r="A344" s="2">
        <v>2</v>
      </c>
      <c r="B344" s="11">
        <v>39843</v>
      </c>
      <c r="C344" s="10" t="s">
        <v>356</v>
      </c>
      <c r="D344" s="10" t="s">
        <v>357</v>
      </c>
      <c r="E344" s="10" t="s">
        <v>358</v>
      </c>
      <c r="F344" s="10" t="s">
        <v>903</v>
      </c>
      <c r="G344" s="10" t="s">
        <v>679</v>
      </c>
      <c r="H344" s="12">
        <f t="shared" si="5"/>
        <v>12.72</v>
      </c>
      <c r="I344" s="10" t="s">
        <v>905</v>
      </c>
      <c r="J344" s="17">
        <v>12720000</v>
      </c>
      <c r="K344" s="10" t="s">
        <v>39</v>
      </c>
    </row>
    <row r="345" spans="1:11">
      <c r="A345" s="2">
        <v>2</v>
      </c>
      <c r="B345" s="11">
        <v>39843</v>
      </c>
      <c r="C345" s="10" t="s">
        <v>359</v>
      </c>
      <c r="D345" s="10" t="s">
        <v>360</v>
      </c>
      <c r="E345" s="10" t="s">
        <v>918</v>
      </c>
      <c r="F345" s="10" t="s">
        <v>903</v>
      </c>
      <c r="G345" s="10" t="s">
        <v>679</v>
      </c>
      <c r="H345" s="12">
        <f t="shared" si="5"/>
        <v>6</v>
      </c>
      <c r="I345" s="10" t="s">
        <v>905</v>
      </c>
      <c r="J345" s="17">
        <v>6000000</v>
      </c>
      <c r="K345" s="10" t="s">
        <v>39</v>
      </c>
    </row>
    <row r="346" spans="1:11">
      <c r="A346" s="2">
        <v>3</v>
      </c>
      <c r="B346" s="11">
        <v>39843</v>
      </c>
      <c r="C346" s="10" t="s">
        <v>361</v>
      </c>
      <c r="D346" s="10" t="s">
        <v>967</v>
      </c>
      <c r="E346" s="10" t="s">
        <v>968</v>
      </c>
      <c r="F346" s="10" t="s">
        <v>903</v>
      </c>
      <c r="G346" s="10" t="s">
        <v>684</v>
      </c>
      <c r="H346" s="12">
        <f t="shared" si="5"/>
        <v>5.4980000000000002</v>
      </c>
      <c r="I346" s="10" t="s">
        <v>905</v>
      </c>
      <c r="J346" s="17">
        <v>5498000</v>
      </c>
      <c r="K346" s="10" t="s">
        <v>39</v>
      </c>
    </row>
    <row r="347" spans="1:11">
      <c r="A347" s="2">
        <v>2</v>
      </c>
      <c r="B347" s="11">
        <v>39843</v>
      </c>
      <c r="C347" s="10" t="s">
        <v>362</v>
      </c>
      <c r="D347" s="10" t="s">
        <v>363</v>
      </c>
      <c r="E347" s="10" t="s">
        <v>981</v>
      </c>
      <c r="F347" s="10" t="s">
        <v>903</v>
      </c>
      <c r="G347" s="10" t="s">
        <v>679</v>
      </c>
      <c r="H347" s="12">
        <f t="shared" si="5"/>
        <v>10.9</v>
      </c>
      <c r="I347" s="10" t="s">
        <v>905</v>
      </c>
      <c r="J347" s="17">
        <v>10900000</v>
      </c>
      <c r="K347" s="10" t="s">
        <v>39</v>
      </c>
    </row>
    <row r="348" spans="1:11">
      <c r="A348" s="2">
        <v>2</v>
      </c>
      <c r="B348" s="11">
        <v>39843</v>
      </c>
      <c r="C348" s="10" t="s">
        <v>364</v>
      </c>
      <c r="D348" s="10" t="s">
        <v>365</v>
      </c>
      <c r="E348" s="10" t="s">
        <v>358</v>
      </c>
      <c r="F348" s="10" t="s">
        <v>903</v>
      </c>
      <c r="G348" s="10" t="s">
        <v>679</v>
      </c>
      <c r="H348" s="12">
        <f t="shared" si="5"/>
        <v>7.5250000000000004</v>
      </c>
      <c r="I348" s="10" t="s">
        <v>905</v>
      </c>
      <c r="J348" s="17">
        <v>7525000</v>
      </c>
      <c r="K348" s="10" t="s">
        <v>39</v>
      </c>
    </row>
    <row r="349" spans="1:11">
      <c r="A349" s="2">
        <v>2</v>
      </c>
      <c r="B349" s="11">
        <v>39843</v>
      </c>
      <c r="C349" s="10" t="s">
        <v>366</v>
      </c>
      <c r="D349" s="10" t="s">
        <v>367</v>
      </c>
      <c r="E349" s="10" t="s">
        <v>767</v>
      </c>
      <c r="F349" s="10" t="s">
        <v>903</v>
      </c>
      <c r="G349" s="10" t="s">
        <v>679</v>
      </c>
      <c r="H349" s="12">
        <f t="shared" si="5"/>
        <v>10.449</v>
      </c>
      <c r="I349" s="10" t="s">
        <v>905</v>
      </c>
      <c r="J349" s="17">
        <v>10449000</v>
      </c>
      <c r="K349" s="10" t="s">
        <v>39</v>
      </c>
    </row>
    <row r="350" spans="1:11">
      <c r="A350" s="2">
        <v>2</v>
      </c>
      <c r="B350" s="11">
        <v>39843</v>
      </c>
      <c r="C350" s="10" t="s">
        <v>368</v>
      </c>
      <c r="D350" s="10" t="s">
        <v>745</v>
      </c>
      <c r="E350" s="10" t="s">
        <v>746</v>
      </c>
      <c r="F350" s="10" t="s">
        <v>903</v>
      </c>
      <c r="G350" s="10" t="s">
        <v>679</v>
      </c>
      <c r="H350" s="12">
        <f t="shared" si="5"/>
        <v>25</v>
      </c>
      <c r="I350" s="10" t="s">
        <v>905</v>
      </c>
      <c r="J350" s="17">
        <v>25000000</v>
      </c>
      <c r="K350" s="10" t="s">
        <v>39</v>
      </c>
    </row>
    <row r="351" spans="1:11">
      <c r="A351" s="2">
        <v>2</v>
      </c>
      <c r="B351" s="11">
        <v>39843</v>
      </c>
      <c r="C351" s="10" t="s">
        <v>369</v>
      </c>
      <c r="D351" s="10" t="s">
        <v>370</v>
      </c>
      <c r="E351" s="10" t="s">
        <v>876</v>
      </c>
      <c r="F351" s="10" t="s">
        <v>903</v>
      </c>
      <c r="G351" s="10" t="s">
        <v>679</v>
      </c>
      <c r="H351" s="12">
        <f t="shared" si="5"/>
        <v>8.9499999999999993</v>
      </c>
      <c r="I351" s="10" t="s">
        <v>905</v>
      </c>
      <c r="J351" s="17">
        <v>8950000</v>
      </c>
      <c r="K351" s="10" t="s">
        <v>39</v>
      </c>
    </row>
    <row r="352" spans="1:11">
      <c r="A352" s="2">
        <v>2</v>
      </c>
      <c r="B352" s="11">
        <v>39843</v>
      </c>
      <c r="C352" s="10" t="s">
        <v>371</v>
      </c>
      <c r="D352" s="10" t="s">
        <v>635</v>
      </c>
      <c r="E352" s="10" t="s">
        <v>636</v>
      </c>
      <c r="F352" s="10" t="s">
        <v>903</v>
      </c>
      <c r="G352" s="10" t="s">
        <v>679</v>
      </c>
      <c r="H352" s="12">
        <f t="shared" si="5"/>
        <v>12.638999999999999</v>
      </c>
      <c r="I352" s="10" t="s">
        <v>905</v>
      </c>
      <c r="J352" s="17">
        <v>12639000</v>
      </c>
      <c r="K352" s="10" t="s">
        <v>39</v>
      </c>
    </row>
    <row r="353" spans="1:11">
      <c r="A353" s="2">
        <v>2</v>
      </c>
      <c r="B353" s="11">
        <v>39843</v>
      </c>
      <c r="C353" s="10" t="s">
        <v>372</v>
      </c>
      <c r="D353" s="10" t="s">
        <v>718</v>
      </c>
      <c r="E353" s="10" t="s">
        <v>934</v>
      </c>
      <c r="F353" s="10" t="s">
        <v>903</v>
      </c>
      <c r="G353" s="10" t="s">
        <v>679</v>
      </c>
      <c r="H353" s="12">
        <f t="shared" si="5"/>
        <v>110</v>
      </c>
      <c r="I353" s="10" t="s">
        <v>905</v>
      </c>
      <c r="J353" s="17">
        <v>110000000</v>
      </c>
      <c r="K353" s="10" t="s">
        <v>39</v>
      </c>
    </row>
    <row r="354" spans="1:11">
      <c r="A354" s="2">
        <v>2</v>
      </c>
      <c r="B354" s="11">
        <v>39843</v>
      </c>
      <c r="C354" s="10" t="s">
        <v>373</v>
      </c>
      <c r="D354" s="10" t="s">
        <v>374</v>
      </c>
      <c r="E354" s="10" t="s">
        <v>723</v>
      </c>
      <c r="F354" s="10" t="s">
        <v>903</v>
      </c>
      <c r="G354" s="10" t="s">
        <v>679</v>
      </c>
      <c r="H354" s="12">
        <f t="shared" si="5"/>
        <v>3.6739999999999999</v>
      </c>
      <c r="I354" s="10" t="s">
        <v>905</v>
      </c>
      <c r="J354" s="17">
        <v>3674000</v>
      </c>
      <c r="K354" s="10" t="s">
        <v>39</v>
      </c>
    </row>
    <row r="355" spans="1:11">
      <c r="A355" s="2">
        <v>2</v>
      </c>
      <c r="B355" s="11">
        <v>39843</v>
      </c>
      <c r="C355" s="10" t="s">
        <v>375</v>
      </c>
      <c r="D355" s="10" t="s">
        <v>376</v>
      </c>
      <c r="E355" s="10" t="s">
        <v>377</v>
      </c>
      <c r="F355" s="10" t="s">
        <v>903</v>
      </c>
      <c r="G355" s="10" t="s">
        <v>679</v>
      </c>
      <c r="H355" s="12">
        <f t="shared" si="5"/>
        <v>2.5680000000000001</v>
      </c>
      <c r="I355" s="10" t="s">
        <v>905</v>
      </c>
      <c r="J355" s="17">
        <v>2568000</v>
      </c>
      <c r="K355" s="10" t="s">
        <v>39</v>
      </c>
    </row>
    <row r="356" spans="1:11">
      <c r="A356" s="2">
        <v>2</v>
      </c>
      <c r="B356" s="11">
        <v>39843</v>
      </c>
      <c r="C356" s="10" t="s">
        <v>378</v>
      </c>
      <c r="D356" s="10" t="s">
        <v>695</v>
      </c>
      <c r="E356" s="10" t="s">
        <v>876</v>
      </c>
      <c r="F356" s="10" t="s">
        <v>903</v>
      </c>
      <c r="G356" s="10" t="s">
        <v>679</v>
      </c>
      <c r="H356" s="12">
        <f t="shared" si="5"/>
        <v>8.75</v>
      </c>
      <c r="I356" s="10" t="s">
        <v>905</v>
      </c>
      <c r="J356" s="17">
        <v>8750000</v>
      </c>
      <c r="K356" s="10" t="s">
        <v>39</v>
      </c>
    </row>
    <row r="357" spans="1:11">
      <c r="A357" s="2">
        <v>2</v>
      </c>
      <c r="B357" s="11">
        <v>39843</v>
      </c>
      <c r="C357" s="10" t="s">
        <v>379</v>
      </c>
      <c r="D357" s="10" t="s">
        <v>380</v>
      </c>
      <c r="E357" s="10" t="s">
        <v>951</v>
      </c>
      <c r="F357" s="10" t="s">
        <v>903</v>
      </c>
      <c r="G357" s="10" t="s">
        <v>679</v>
      </c>
      <c r="H357" s="12">
        <f t="shared" si="5"/>
        <v>6.633</v>
      </c>
      <c r="I357" s="10" t="s">
        <v>905</v>
      </c>
      <c r="J357" s="17">
        <v>6633000</v>
      </c>
      <c r="K357" s="10" t="s">
        <v>39</v>
      </c>
    </row>
    <row r="358" spans="1:11">
      <c r="A358" s="2">
        <v>2</v>
      </c>
      <c r="B358" s="11">
        <v>39843</v>
      </c>
      <c r="C358" s="10" t="s">
        <v>381</v>
      </c>
      <c r="D358" s="10" t="s">
        <v>841</v>
      </c>
      <c r="E358" s="10" t="s">
        <v>945</v>
      </c>
      <c r="F358" s="10" t="s">
        <v>903</v>
      </c>
      <c r="G358" s="10" t="s">
        <v>679</v>
      </c>
      <c r="H358" s="12">
        <f t="shared" si="5"/>
        <v>5.8</v>
      </c>
      <c r="I358" s="10" t="s">
        <v>905</v>
      </c>
      <c r="J358" s="17">
        <v>5800000</v>
      </c>
      <c r="K358" s="10" t="s">
        <v>39</v>
      </c>
    </row>
    <row r="359" spans="1:11">
      <c r="A359" s="2">
        <v>2</v>
      </c>
      <c r="B359" s="11">
        <v>39843</v>
      </c>
      <c r="C359" s="10" t="s">
        <v>382</v>
      </c>
      <c r="D359" s="10" t="s">
        <v>383</v>
      </c>
      <c r="E359" s="10" t="s">
        <v>962</v>
      </c>
      <c r="F359" s="10" t="s">
        <v>903</v>
      </c>
      <c r="G359" s="10" t="s">
        <v>679</v>
      </c>
      <c r="H359" s="12">
        <f t="shared" si="5"/>
        <v>4</v>
      </c>
      <c r="I359" s="10" t="s">
        <v>905</v>
      </c>
      <c r="J359" s="17">
        <v>4000000</v>
      </c>
      <c r="K359" s="10" t="s">
        <v>39</v>
      </c>
    </row>
    <row r="360" spans="1:11">
      <c r="A360" s="2">
        <v>2</v>
      </c>
      <c r="B360" s="11">
        <v>39843</v>
      </c>
      <c r="C360" s="10" t="s">
        <v>384</v>
      </c>
      <c r="D360" s="10" t="s">
        <v>385</v>
      </c>
      <c r="E360" s="10" t="s">
        <v>691</v>
      </c>
      <c r="F360" s="10" t="s">
        <v>903</v>
      </c>
      <c r="G360" s="10" t="s">
        <v>679</v>
      </c>
      <c r="H360" s="12">
        <f t="shared" si="5"/>
        <v>10</v>
      </c>
      <c r="I360" s="10" t="s">
        <v>905</v>
      </c>
      <c r="J360" s="17">
        <v>10000000</v>
      </c>
      <c r="K360" s="10" t="s">
        <v>39</v>
      </c>
    </row>
    <row r="361" spans="1:11">
      <c r="A361" s="2">
        <v>2</v>
      </c>
      <c r="B361" s="11">
        <v>39843</v>
      </c>
      <c r="C361" s="10" t="s">
        <v>220</v>
      </c>
      <c r="D361" s="10" t="s">
        <v>848</v>
      </c>
      <c r="E361" s="10" t="s">
        <v>939</v>
      </c>
      <c r="F361" s="10" t="s">
        <v>903</v>
      </c>
      <c r="G361" s="10" t="s">
        <v>679</v>
      </c>
      <c r="H361" s="12">
        <f t="shared" si="5"/>
        <v>4.734</v>
      </c>
      <c r="I361" s="10" t="s">
        <v>905</v>
      </c>
      <c r="J361" s="17">
        <v>4734000</v>
      </c>
      <c r="K361" s="10" t="s">
        <v>39</v>
      </c>
    </row>
    <row r="362" spans="1:11">
      <c r="A362" s="2">
        <v>2</v>
      </c>
      <c r="B362" s="11">
        <v>39843</v>
      </c>
      <c r="C362" s="10" t="s">
        <v>221</v>
      </c>
      <c r="D362" s="10" t="s">
        <v>222</v>
      </c>
      <c r="E362" s="10" t="s">
        <v>929</v>
      </c>
      <c r="F362" s="10" t="s">
        <v>903</v>
      </c>
      <c r="G362" s="10" t="s">
        <v>679</v>
      </c>
      <c r="H362" s="12">
        <f t="shared" si="5"/>
        <v>7.7</v>
      </c>
      <c r="I362" s="10" t="s">
        <v>905</v>
      </c>
      <c r="J362" s="17">
        <v>7700000</v>
      </c>
      <c r="K362" s="10" t="s">
        <v>39</v>
      </c>
    </row>
    <row r="363" spans="1:11">
      <c r="A363" s="2">
        <v>2</v>
      </c>
      <c r="B363" s="11">
        <v>39843</v>
      </c>
      <c r="C363" s="10" t="s">
        <v>223</v>
      </c>
      <c r="D363" s="10" t="s">
        <v>224</v>
      </c>
      <c r="E363" s="10" t="s">
        <v>954</v>
      </c>
      <c r="F363" s="10" t="s">
        <v>903</v>
      </c>
      <c r="G363" s="10" t="s">
        <v>679</v>
      </c>
      <c r="H363" s="12">
        <f t="shared" si="5"/>
        <v>4.609</v>
      </c>
      <c r="I363" s="10" t="s">
        <v>905</v>
      </c>
      <c r="J363" s="17">
        <v>4609000</v>
      </c>
      <c r="K363" s="10" t="s">
        <v>39</v>
      </c>
    </row>
    <row r="364" spans="1:11">
      <c r="A364" s="2">
        <v>2</v>
      </c>
      <c r="B364" s="11">
        <v>39843</v>
      </c>
      <c r="C364" s="10" t="s">
        <v>225</v>
      </c>
      <c r="D364" s="10" t="s">
        <v>226</v>
      </c>
      <c r="E364" s="10" t="s">
        <v>736</v>
      </c>
      <c r="F364" s="10" t="s">
        <v>903</v>
      </c>
      <c r="G364" s="10" t="s">
        <v>679</v>
      </c>
      <c r="H364" s="12">
        <f t="shared" si="5"/>
        <v>2.6</v>
      </c>
      <c r="I364" s="10" t="s">
        <v>905</v>
      </c>
      <c r="J364" s="17">
        <v>2600000</v>
      </c>
      <c r="K364" s="10" t="s">
        <v>39</v>
      </c>
    </row>
    <row r="365" spans="1:11">
      <c r="A365" s="2"/>
      <c r="B365" s="11">
        <v>39850</v>
      </c>
      <c r="C365" s="10" t="s">
        <v>227</v>
      </c>
      <c r="D365" s="10" t="s">
        <v>228</v>
      </c>
      <c r="E365" s="10" t="s">
        <v>675</v>
      </c>
      <c r="F365" s="10" t="s">
        <v>903</v>
      </c>
      <c r="G365" s="10" t="s">
        <v>904</v>
      </c>
      <c r="H365" s="12">
        <f t="shared" si="5"/>
        <v>16</v>
      </c>
      <c r="I365" s="10" t="s">
        <v>905</v>
      </c>
      <c r="J365" s="17">
        <v>16000000</v>
      </c>
      <c r="K365" s="10" t="s">
        <v>39</v>
      </c>
    </row>
    <row r="366" spans="1:11">
      <c r="A366" s="2"/>
      <c r="B366" s="11">
        <v>39850</v>
      </c>
      <c r="C366" s="10" t="s">
        <v>229</v>
      </c>
      <c r="D366" s="10" t="s">
        <v>613</v>
      </c>
      <c r="E366" s="10" t="s">
        <v>962</v>
      </c>
      <c r="F366" s="10" t="s">
        <v>903</v>
      </c>
      <c r="G366" s="10" t="s">
        <v>904</v>
      </c>
      <c r="H366" s="12">
        <f t="shared" si="5"/>
        <v>59</v>
      </c>
      <c r="I366" s="10" t="s">
        <v>905</v>
      </c>
      <c r="J366" s="17">
        <v>59000000</v>
      </c>
      <c r="K366" s="10" t="s">
        <v>39</v>
      </c>
    </row>
    <row r="367" spans="1:11">
      <c r="A367" s="2"/>
      <c r="B367" s="11">
        <v>39850</v>
      </c>
      <c r="C367" s="10" t="s">
        <v>230</v>
      </c>
      <c r="D367" s="10" t="s">
        <v>231</v>
      </c>
      <c r="E367" s="10" t="s">
        <v>742</v>
      </c>
      <c r="F367" s="10" t="s">
        <v>903</v>
      </c>
      <c r="G367" s="10" t="s">
        <v>904</v>
      </c>
      <c r="H367" s="12">
        <f t="shared" si="5"/>
        <v>6.7850000000000001</v>
      </c>
      <c r="I367" s="10" t="s">
        <v>905</v>
      </c>
      <c r="J367" s="17">
        <v>6785000</v>
      </c>
      <c r="K367" s="10" t="s">
        <v>39</v>
      </c>
    </row>
    <row r="368" spans="1:11">
      <c r="A368" s="2"/>
      <c r="B368" s="11">
        <v>39850</v>
      </c>
      <c r="C368" s="10" t="s">
        <v>232</v>
      </c>
      <c r="D368" s="10" t="s">
        <v>233</v>
      </c>
      <c r="E368" s="10" t="s">
        <v>823</v>
      </c>
      <c r="F368" s="10" t="s">
        <v>903</v>
      </c>
      <c r="G368" s="10" t="s">
        <v>904</v>
      </c>
      <c r="H368" s="12">
        <f t="shared" si="5"/>
        <v>5</v>
      </c>
      <c r="I368" s="10" t="s">
        <v>905</v>
      </c>
      <c r="J368" s="17">
        <v>5000000</v>
      </c>
      <c r="K368" s="10" t="s">
        <v>39</v>
      </c>
    </row>
    <row r="369" spans="1:11">
      <c r="A369" s="2"/>
      <c r="B369" s="11">
        <v>39850</v>
      </c>
      <c r="C369" s="10" t="s">
        <v>234</v>
      </c>
      <c r="D369" s="10" t="s">
        <v>235</v>
      </c>
      <c r="E369" s="10" t="s">
        <v>902</v>
      </c>
      <c r="F369" s="10" t="s">
        <v>903</v>
      </c>
      <c r="G369" s="10" t="s">
        <v>904</v>
      </c>
      <c r="H369" s="12">
        <f t="shared" si="5"/>
        <v>4</v>
      </c>
      <c r="I369" s="10" t="s">
        <v>905</v>
      </c>
      <c r="J369" s="17">
        <v>4000000</v>
      </c>
      <c r="K369" s="10" t="s">
        <v>39</v>
      </c>
    </row>
    <row r="370" spans="1:11">
      <c r="A370" s="2"/>
      <c r="B370" s="11">
        <v>39850</v>
      </c>
      <c r="C370" s="10" t="s">
        <v>236</v>
      </c>
      <c r="D370" s="10" t="s">
        <v>237</v>
      </c>
      <c r="E370" s="10" t="s">
        <v>238</v>
      </c>
      <c r="F370" s="10" t="s">
        <v>903</v>
      </c>
      <c r="G370" s="10" t="s">
        <v>904</v>
      </c>
      <c r="H370" s="12">
        <f t="shared" si="5"/>
        <v>4.7809999999999997</v>
      </c>
      <c r="I370" s="10" t="s">
        <v>905</v>
      </c>
      <c r="J370" s="17">
        <v>4781000</v>
      </c>
      <c r="K370" s="10" t="s">
        <v>39</v>
      </c>
    </row>
    <row r="371" spans="1:11">
      <c r="A371" s="2">
        <v>3</v>
      </c>
      <c r="B371" s="11">
        <v>39850</v>
      </c>
      <c r="C371" s="10" t="s">
        <v>239</v>
      </c>
      <c r="D371" s="10" t="s">
        <v>925</v>
      </c>
      <c r="E371" s="10" t="s">
        <v>926</v>
      </c>
      <c r="F371" s="10" t="s">
        <v>903</v>
      </c>
      <c r="G371" s="10" t="s">
        <v>684</v>
      </c>
      <c r="H371" s="12">
        <f t="shared" si="5"/>
        <v>3</v>
      </c>
      <c r="I371" s="10" t="s">
        <v>905</v>
      </c>
      <c r="J371" s="17">
        <v>3000000</v>
      </c>
      <c r="K371" s="10" t="s">
        <v>39</v>
      </c>
    </row>
    <row r="372" spans="1:11">
      <c r="A372" s="2">
        <v>2</v>
      </c>
      <c r="B372" s="11">
        <v>39850</v>
      </c>
      <c r="C372" s="10" t="s">
        <v>240</v>
      </c>
      <c r="D372" s="10" t="s">
        <v>241</v>
      </c>
      <c r="E372" s="10" t="s">
        <v>876</v>
      </c>
      <c r="F372" s="10" t="s">
        <v>903</v>
      </c>
      <c r="G372" s="10" t="s">
        <v>679</v>
      </c>
      <c r="H372" s="12">
        <f t="shared" si="5"/>
        <v>0.30099999999999999</v>
      </c>
      <c r="I372" s="10" t="s">
        <v>905</v>
      </c>
      <c r="J372" s="17">
        <v>301000</v>
      </c>
      <c r="K372" s="10" t="s">
        <v>39</v>
      </c>
    </row>
    <row r="373" spans="1:11">
      <c r="A373" s="2">
        <v>2</v>
      </c>
      <c r="B373" s="11">
        <v>39850</v>
      </c>
      <c r="C373" s="10" t="s">
        <v>242</v>
      </c>
      <c r="D373" s="10" t="s">
        <v>243</v>
      </c>
      <c r="E373" s="10" t="s">
        <v>978</v>
      </c>
      <c r="F373" s="10" t="s">
        <v>903</v>
      </c>
      <c r="G373" s="10" t="s">
        <v>679</v>
      </c>
      <c r="H373" s="12">
        <f t="shared" si="5"/>
        <v>15.568</v>
      </c>
      <c r="I373" s="10" t="s">
        <v>905</v>
      </c>
      <c r="J373" s="17">
        <v>15568000</v>
      </c>
      <c r="K373" s="10" t="s">
        <v>39</v>
      </c>
    </row>
    <row r="374" spans="1:11">
      <c r="A374" s="2">
        <v>2</v>
      </c>
      <c r="B374" s="11">
        <v>39850</v>
      </c>
      <c r="C374" s="10" t="s">
        <v>244</v>
      </c>
      <c r="D374" s="10" t="s">
        <v>245</v>
      </c>
      <c r="E374" s="10" t="s">
        <v>918</v>
      </c>
      <c r="F374" s="10" t="s">
        <v>903</v>
      </c>
      <c r="G374" s="10" t="s">
        <v>679</v>
      </c>
      <c r="H374" s="12">
        <f t="shared" si="5"/>
        <v>2.8610000000000002</v>
      </c>
      <c r="I374" s="10" t="s">
        <v>905</v>
      </c>
      <c r="J374" s="17">
        <v>2861000</v>
      </c>
      <c r="K374" s="10" t="s">
        <v>39</v>
      </c>
    </row>
    <row r="375" spans="1:11">
      <c r="A375" s="2">
        <v>2</v>
      </c>
      <c r="B375" s="11">
        <v>39850</v>
      </c>
      <c r="C375" s="10" t="s">
        <v>246</v>
      </c>
      <c r="D375" s="10" t="s">
        <v>247</v>
      </c>
      <c r="E375" s="10" t="s">
        <v>358</v>
      </c>
      <c r="F375" s="10" t="s">
        <v>903</v>
      </c>
      <c r="G375" s="10" t="s">
        <v>679</v>
      </c>
      <c r="H375" s="12">
        <f t="shared" si="5"/>
        <v>5</v>
      </c>
      <c r="I375" s="10" t="s">
        <v>905</v>
      </c>
      <c r="J375" s="17">
        <v>5000000</v>
      </c>
      <c r="K375" s="10" t="s">
        <v>39</v>
      </c>
    </row>
    <row r="376" spans="1:11">
      <c r="A376" s="2">
        <v>2</v>
      </c>
      <c r="B376" s="11">
        <v>39850</v>
      </c>
      <c r="C376" s="10" t="s">
        <v>248</v>
      </c>
      <c r="D376" s="10" t="s">
        <v>914</v>
      </c>
      <c r="E376" s="10" t="s">
        <v>915</v>
      </c>
      <c r="F376" s="10" t="s">
        <v>903</v>
      </c>
      <c r="G376" s="10" t="s">
        <v>679</v>
      </c>
      <c r="H376" s="12">
        <f t="shared" si="5"/>
        <v>3.5</v>
      </c>
      <c r="I376" s="10" t="s">
        <v>905</v>
      </c>
      <c r="J376" s="17">
        <v>3500000</v>
      </c>
      <c r="K376" s="10" t="s">
        <v>39</v>
      </c>
    </row>
    <row r="377" spans="1:11">
      <c r="A377" s="2">
        <v>2</v>
      </c>
      <c r="B377" s="11">
        <v>39850</v>
      </c>
      <c r="C377" s="10" t="s">
        <v>249</v>
      </c>
      <c r="D377" s="10" t="s">
        <v>250</v>
      </c>
      <c r="E377" s="10" t="s">
        <v>805</v>
      </c>
      <c r="F377" s="10" t="s">
        <v>903</v>
      </c>
      <c r="G377" s="10" t="s">
        <v>679</v>
      </c>
      <c r="H377" s="12">
        <f t="shared" si="5"/>
        <v>6.3</v>
      </c>
      <c r="I377" s="10" t="s">
        <v>905</v>
      </c>
      <c r="J377" s="17">
        <v>6300000</v>
      </c>
      <c r="K377" s="10" t="s">
        <v>39</v>
      </c>
    </row>
    <row r="378" spans="1:11">
      <c r="A378" s="2">
        <v>3</v>
      </c>
      <c r="B378" s="11">
        <v>39850</v>
      </c>
      <c r="C378" s="10" t="s">
        <v>251</v>
      </c>
      <c r="D378" s="10" t="s">
        <v>631</v>
      </c>
      <c r="E378" s="10" t="s">
        <v>846</v>
      </c>
      <c r="F378" s="10" t="s">
        <v>903</v>
      </c>
      <c r="G378" s="10" t="s">
        <v>684</v>
      </c>
      <c r="H378" s="12">
        <f t="shared" si="5"/>
        <v>5.6449999999999996</v>
      </c>
      <c r="I378" s="10" t="s">
        <v>905</v>
      </c>
      <c r="J378" s="17">
        <v>5645000</v>
      </c>
      <c r="K378" s="10" t="s">
        <v>39</v>
      </c>
    </row>
    <row r="379" spans="1:11">
      <c r="A379" s="2">
        <v>2</v>
      </c>
      <c r="B379" s="11">
        <v>39850</v>
      </c>
      <c r="C379" s="10" t="s">
        <v>252</v>
      </c>
      <c r="D379" s="10" t="s">
        <v>841</v>
      </c>
      <c r="E379" s="10" t="s">
        <v>945</v>
      </c>
      <c r="F379" s="10" t="s">
        <v>903</v>
      </c>
      <c r="G379" s="10" t="s">
        <v>679</v>
      </c>
      <c r="H379" s="12">
        <f t="shared" si="5"/>
        <v>3.0720000000000001</v>
      </c>
      <c r="I379" s="10" t="s">
        <v>905</v>
      </c>
      <c r="J379" s="17">
        <v>3072000</v>
      </c>
      <c r="K379" s="10" t="s">
        <v>39</v>
      </c>
    </row>
    <row r="380" spans="1:11">
      <c r="A380" s="2">
        <v>2</v>
      </c>
      <c r="B380" s="11">
        <v>39850</v>
      </c>
      <c r="C380" s="10" t="s">
        <v>253</v>
      </c>
      <c r="D380" s="10" t="s">
        <v>254</v>
      </c>
      <c r="E380" s="10" t="s">
        <v>951</v>
      </c>
      <c r="F380" s="10" t="s">
        <v>903</v>
      </c>
      <c r="G380" s="10" t="s">
        <v>679</v>
      </c>
      <c r="H380" s="12">
        <f t="shared" si="5"/>
        <v>33.9</v>
      </c>
      <c r="I380" s="10" t="s">
        <v>905</v>
      </c>
      <c r="J380" s="17">
        <v>33900000</v>
      </c>
      <c r="K380" s="10" t="s">
        <v>39</v>
      </c>
    </row>
    <row r="381" spans="1:11">
      <c r="A381" s="2">
        <v>2</v>
      </c>
      <c r="B381" s="11">
        <v>39850</v>
      </c>
      <c r="C381" s="10" t="s">
        <v>255</v>
      </c>
      <c r="D381" s="10" t="s">
        <v>256</v>
      </c>
      <c r="E381" s="10" t="s">
        <v>358</v>
      </c>
      <c r="F381" s="10" t="s">
        <v>903</v>
      </c>
      <c r="G381" s="10" t="s">
        <v>679</v>
      </c>
      <c r="H381" s="12">
        <f t="shared" si="5"/>
        <v>0.79500000000000004</v>
      </c>
      <c r="I381" s="10" t="s">
        <v>905</v>
      </c>
      <c r="J381" s="17">
        <v>795000</v>
      </c>
      <c r="K381" s="10" t="s">
        <v>39</v>
      </c>
    </row>
    <row r="382" spans="1:11">
      <c r="A382" s="2">
        <v>2</v>
      </c>
      <c r="B382" s="11">
        <v>39850</v>
      </c>
      <c r="C382" s="10" t="s">
        <v>257</v>
      </c>
      <c r="D382" s="10" t="s">
        <v>258</v>
      </c>
      <c r="E382" s="10" t="s">
        <v>691</v>
      </c>
      <c r="F382" s="10" t="s">
        <v>903</v>
      </c>
      <c r="G382" s="10" t="s">
        <v>679</v>
      </c>
      <c r="H382" s="12">
        <f t="shared" si="5"/>
        <v>7.5</v>
      </c>
      <c r="I382" s="10" t="s">
        <v>905</v>
      </c>
      <c r="J382" s="17">
        <v>7500000</v>
      </c>
      <c r="K382" s="10" t="s">
        <v>39</v>
      </c>
    </row>
    <row r="383" spans="1:11">
      <c r="A383" s="2">
        <v>2</v>
      </c>
      <c r="B383" s="11">
        <v>39850</v>
      </c>
      <c r="C383" s="10" t="s">
        <v>259</v>
      </c>
      <c r="D383" s="10" t="s">
        <v>739</v>
      </c>
      <c r="E383" s="10" t="s">
        <v>805</v>
      </c>
      <c r="F383" s="10" t="s">
        <v>903</v>
      </c>
      <c r="G383" s="10" t="s">
        <v>679</v>
      </c>
      <c r="H383" s="12">
        <f t="shared" si="5"/>
        <v>4</v>
      </c>
      <c r="I383" s="10" t="s">
        <v>905</v>
      </c>
      <c r="J383" s="17">
        <v>4000000</v>
      </c>
      <c r="K383" s="10" t="s">
        <v>39</v>
      </c>
    </row>
    <row r="384" spans="1:11">
      <c r="A384" s="2">
        <v>2</v>
      </c>
      <c r="B384" s="11">
        <v>39850</v>
      </c>
      <c r="C384" s="10" t="s">
        <v>260</v>
      </c>
      <c r="D384" s="10" t="s">
        <v>928</v>
      </c>
      <c r="E384" s="10" t="s">
        <v>929</v>
      </c>
      <c r="F384" s="10" t="s">
        <v>903</v>
      </c>
      <c r="G384" s="10" t="s">
        <v>679</v>
      </c>
      <c r="H384" s="12">
        <f t="shared" si="5"/>
        <v>8.6999999999999993</v>
      </c>
      <c r="I384" s="10" t="s">
        <v>905</v>
      </c>
      <c r="J384" s="17">
        <v>8700000</v>
      </c>
      <c r="K384" s="10" t="s">
        <v>39</v>
      </c>
    </row>
    <row r="385" spans="1:11">
      <c r="A385" s="2">
        <v>2</v>
      </c>
      <c r="B385" s="11">
        <v>39850</v>
      </c>
      <c r="C385" s="13" t="s">
        <v>23</v>
      </c>
      <c r="D385" s="13" t="s">
        <v>866</v>
      </c>
      <c r="E385" s="10" t="s">
        <v>839</v>
      </c>
      <c r="F385" s="10" t="s">
        <v>903</v>
      </c>
      <c r="G385" s="10" t="s">
        <v>679</v>
      </c>
      <c r="H385" s="12">
        <f t="shared" si="5"/>
        <v>3.3450000000000002</v>
      </c>
      <c r="I385" s="13" t="s">
        <v>905</v>
      </c>
      <c r="J385" s="17">
        <v>3345000</v>
      </c>
      <c r="K385" s="10" t="s">
        <v>39</v>
      </c>
    </row>
    <row r="386" spans="1:11">
      <c r="A386" s="2">
        <v>2</v>
      </c>
      <c r="B386" s="11">
        <v>39850</v>
      </c>
      <c r="C386" s="10" t="s">
        <v>261</v>
      </c>
      <c r="D386" s="10" t="s">
        <v>262</v>
      </c>
      <c r="E386" s="10" t="s">
        <v>902</v>
      </c>
      <c r="F386" s="10" t="s">
        <v>903</v>
      </c>
      <c r="G386" s="10" t="s">
        <v>679</v>
      </c>
      <c r="H386" s="12">
        <f t="shared" si="5"/>
        <v>17</v>
      </c>
      <c r="I386" s="10" t="s">
        <v>905</v>
      </c>
      <c r="J386" s="17">
        <v>17000000</v>
      </c>
      <c r="K386" s="10" t="s">
        <v>39</v>
      </c>
    </row>
    <row r="387" spans="1:11">
      <c r="A387" s="2">
        <v>2</v>
      </c>
      <c r="B387" s="11">
        <v>39850</v>
      </c>
      <c r="C387" s="10" t="s">
        <v>263</v>
      </c>
      <c r="D387" s="10" t="s">
        <v>264</v>
      </c>
      <c r="E387" s="10" t="s">
        <v>902</v>
      </c>
      <c r="F387" s="10" t="s">
        <v>903</v>
      </c>
      <c r="G387" s="10" t="s">
        <v>679</v>
      </c>
      <c r="H387" s="12">
        <f t="shared" si="5"/>
        <v>4.0209999999999999</v>
      </c>
      <c r="I387" s="10" t="s">
        <v>905</v>
      </c>
      <c r="J387" s="17">
        <v>4021000</v>
      </c>
      <c r="K387" s="10" t="s">
        <v>39</v>
      </c>
    </row>
    <row r="388" spans="1:11">
      <c r="A388" s="2">
        <v>2</v>
      </c>
      <c r="B388" s="11">
        <v>39850</v>
      </c>
      <c r="C388" s="10" t="s">
        <v>265</v>
      </c>
      <c r="D388" s="10" t="s">
        <v>491</v>
      </c>
      <c r="E388" s="10" t="s">
        <v>954</v>
      </c>
      <c r="F388" s="10" t="s">
        <v>903</v>
      </c>
      <c r="G388" s="10" t="s">
        <v>679</v>
      </c>
      <c r="H388" s="12">
        <f t="shared" ref="H388:H451" si="6">J388/1000000</f>
        <v>3.5640000000000001</v>
      </c>
      <c r="I388" s="10" t="s">
        <v>905</v>
      </c>
      <c r="J388" s="17">
        <v>3564000</v>
      </c>
      <c r="K388" s="10" t="s">
        <v>39</v>
      </c>
    </row>
    <row r="389" spans="1:11">
      <c r="A389" s="2">
        <v>2</v>
      </c>
      <c r="B389" s="11">
        <v>39850</v>
      </c>
      <c r="C389" s="10" t="s">
        <v>266</v>
      </c>
      <c r="D389" s="10" t="s">
        <v>267</v>
      </c>
      <c r="E389" s="10" t="s">
        <v>981</v>
      </c>
      <c r="F389" s="10" t="s">
        <v>903</v>
      </c>
      <c r="G389" s="10" t="s">
        <v>679</v>
      </c>
      <c r="H389" s="12">
        <f t="shared" si="6"/>
        <v>1.05</v>
      </c>
      <c r="I389" s="10" t="s">
        <v>905</v>
      </c>
      <c r="J389" s="17">
        <v>1050000</v>
      </c>
      <c r="K389" s="10" t="s">
        <v>39</v>
      </c>
    </row>
    <row r="390" spans="1:11">
      <c r="A390" s="2">
        <v>2</v>
      </c>
      <c r="B390" s="11">
        <v>39850</v>
      </c>
      <c r="C390" s="10" t="s">
        <v>268</v>
      </c>
      <c r="D390" s="10" t="s">
        <v>269</v>
      </c>
      <c r="E390" s="10" t="s">
        <v>736</v>
      </c>
      <c r="F390" s="10" t="s">
        <v>903</v>
      </c>
      <c r="G390" s="10" t="s">
        <v>679</v>
      </c>
      <c r="H390" s="12">
        <f t="shared" si="6"/>
        <v>1.552</v>
      </c>
      <c r="I390" s="10" t="s">
        <v>905</v>
      </c>
      <c r="J390" s="17">
        <v>1552000</v>
      </c>
      <c r="K390" s="10" t="s">
        <v>39</v>
      </c>
    </row>
    <row r="391" spans="1:11">
      <c r="A391" s="2">
        <v>2</v>
      </c>
      <c r="B391" s="11">
        <v>39850</v>
      </c>
      <c r="C391" s="10" t="s">
        <v>270</v>
      </c>
      <c r="D391" s="10" t="s">
        <v>271</v>
      </c>
      <c r="E391" s="10" t="s">
        <v>962</v>
      </c>
      <c r="F391" s="10" t="s">
        <v>903</v>
      </c>
      <c r="G391" s="10" t="s">
        <v>679</v>
      </c>
      <c r="H391" s="12">
        <f t="shared" si="6"/>
        <v>3.7559999999999998</v>
      </c>
      <c r="I391" s="10" t="s">
        <v>905</v>
      </c>
      <c r="J391" s="17">
        <v>3756000</v>
      </c>
      <c r="K391" s="10" t="s">
        <v>39</v>
      </c>
    </row>
    <row r="392" spans="1:11">
      <c r="A392" s="2">
        <v>2</v>
      </c>
      <c r="B392" s="11">
        <v>39850</v>
      </c>
      <c r="C392" s="10" t="s">
        <v>272</v>
      </c>
      <c r="D392" s="10" t="s">
        <v>635</v>
      </c>
      <c r="E392" s="10" t="s">
        <v>636</v>
      </c>
      <c r="F392" s="10" t="s">
        <v>903</v>
      </c>
      <c r="G392" s="10" t="s">
        <v>679</v>
      </c>
      <c r="H392" s="12">
        <f t="shared" si="6"/>
        <v>8.5589999999999993</v>
      </c>
      <c r="I392" s="10" t="s">
        <v>905</v>
      </c>
      <c r="J392" s="17">
        <v>8559000</v>
      </c>
      <c r="K392" s="10" t="s">
        <v>39</v>
      </c>
    </row>
    <row r="393" spans="1:11">
      <c r="A393" s="2"/>
      <c r="B393" s="11">
        <v>39857</v>
      </c>
      <c r="C393" s="10" t="s">
        <v>273</v>
      </c>
      <c r="D393" s="10" t="s">
        <v>274</v>
      </c>
      <c r="E393" s="10" t="s">
        <v>926</v>
      </c>
      <c r="F393" s="10" t="s">
        <v>903</v>
      </c>
      <c r="G393" s="10" t="s">
        <v>904</v>
      </c>
      <c r="H393" s="12">
        <f t="shared" si="6"/>
        <v>38.237000000000002</v>
      </c>
      <c r="I393" s="10" t="s">
        <v>905</v>
      </c>
      <c r="J393" s="17">
        <v>38237000</v>
      </c>
      <c r="K393" s="10" t="s">
        <v>39</v>
      </c>
    </row>
    <row r="394" spans="1:11">
      <c r="A394" s="2"/>
      <c r="B394" s="11">
        <v>39857</v>
      </c>
      <c r="C394" s="10" t="s">
        <v>275</v>
      </c>
      <c r="D394" s="10" t="s">
        <v>276</v>
      </c>
      <c r="E394" s="10" t="s">
        <v>918</v>
      </c>
      <c r="F394" s="10" t="s">
        <v>903</v>
      </c>
      <c r="G394" s="10" t="s">
        <v>904</v>
      </c>
      <c r="H394" s="12">
        <f t="shared" si="6"/>
        <v>83.725999999999999</v>
      </c>
      <c r="I394" s="10" t="s">
        <v>905</v>
      </c>
      <c r="J394" s="17">
        <v>83726000</v>
      </c>
      <c r="K394" s="10" t="s">
        <v>39</v>
      </c>
    </row>
    <row r="395" spans="1:11">
      <c r="A395" s="2"/>
      <c r="B395" s="11">
        <v>39857</v>
      </c>
      <c r="C395" s="10" t="s">
        <v>277</v>
      </c>
      <c r="D395" s="10" t="s">
        <v>278</v>
      </c>
      <c r="E395" s="10" t="s">
        <v>805</v>
      </c>
      <c r="F395" s="10" t="s">
        <v>903</v>
      </c>
      <c r="G395" s="10" t="s">
        <v>904</v>
      </c>
      <c r="H395" s="12">
        <f t="shared" si="6"/>
        <v>34</v>
      </c>
      <c r="I395" s="10" t="s">
        <v>905</v>
      </c>
      <c r="J395" s="17">
        <v>34000000</v>
      </c>
      <c r="K395" s="10" t="s">
        <v>39</v>
      </c>
    </row>
    <row r="396" spans="1:11">
      <c r="A396" s="2"/>
      <c r="B396" s="11">
        <v>39857</v>
      </c>
      <c r="C396" s="10" t="s">
        <v>279</v>
      </c>
      <c r="D396" s="10" t="s">
        <v>280</v>
      </c>
      <c r="E396" s="10" t="s">
        <v>942</v>
      </c>
      <c r="F396" s="10" t="s">
        <v>903</v>
      </c>
      <c r="G396" s="10" t="s">
        <v>904</v>
      </c>
      <c r="H396" s="12">
        <f t="shared" si="6"/>
        <v>41.4</v>
      </c>
      <c r="I396" s="10" t="s">
        <v>905</v>
      </c>
      <c r="J396" s="17">
        <v>41400000</v>
      </c>
      <c r="K396" s="10" t="s">
        <v>39</v>
      </c>
    </row>
    <row r="397" spans="1:11">
      <c r="A397" s="2"/>
      <c r="B397" s="11">
        <v>39857</v>
      </c>
      <c r="C397" s="10" t="s">
        <v>281</v>
      </c>
      <c r="D397" s="10" t="s">
        <v>938</v>
      </c>
      <c r="E397" s="10" t="s">
        <v>939</v>
      </c>
      <c r="F397" s="10" t="s">
        <v>903</v>
      </c>
      <c r="G397" s="10" t="s">
        <v>904</v>
      </c>
      <c r="H397" s="12">
        <f t="shared" si="6"/>
        <v>9.2010000000000005</v>
      </c>
      <c r="I397" s="10" t="s">
        <v>905</v>
      </c>
      <c r="J397" s="17">
        <v>9201000</v>
      </c>
      <c r="K397" s="10" t="s">
        <v>39</v>
      </c>
    </row>
    <row r="398" spans="1:11">
      <c r="A398" s="2"/>
      <c r="B398" s="11">
        <v>39857</v>
      </c>
      <c r="C398" s="10" t="s">
        <v>282</v>
      </c>
      <c r="D398" s="10" t="s">
        <v>283</v>
      </c>
      <c r="E398" s="10" t="s">
        <v>902</v>
      </c>
      <c r="F398" s="10" t="s">
        <v>903</v>
      </c>
      <c r="G398" s="10" t="s">
        <v>904</v>
      </c>
      <c r="H398" s="12">
        <f t="shared" si="6"/>
        <v>51.5</v>
      </c>
      <c r="I398" s="10" t="s">
        <v>905</v>
      </c>
      <c r="J398" s="17">
        <v>51500000</v>
      </c>
      <c r="K398" s="10" t="s">
        <v>39</v>
      </c>
    </row>
    <row r="399" spans="1:11">
      <c r="A399" s="2">
        <v>2</v>
      </c>
      <c r="B399" s="11">
        <v>39857</v>
      </c>
      <c r="C399" s="10" t="s">
        <v>284</v>
      </c>
      <c r="D399" s="10" t="s">
        <v>285</v>
      </c>
      <c r="E399" s="10" t="s">
        <v>968</v>
      </c>
      <c r="F399" s="10" t="s">
        <v>903</v>
      </c>
      <c r="G399" s="10" t="s">
        <v>679</v>
      </c>
      <c r="H399" s="12">
        <f t="shared" si="6"/>
        <v>4.7969999999999997</v>
      </c>
      <c r="I399" s="10" t="s">
        <v>905</v>
      </c>
      <c r="J399" s="17">
        <v>4797000</v>
      </c>
      <c r="K399" s="10" t="s">
        <v>39</v>
      </c>
    </row>
    <row r="400" spans="1:11">
      <c r="A400" s="2">
        <v>2</v>
      </c>
      <c r="B400" s="11">
        <v>39857</v>
      </c>
      <c r="C400" s="10" t="s">
        <v>286</v>
      </c>
      <c r="D400" s="10" t="s">
        <v>931</v>
      </c>
      <c r="E400" s="10" t="s">
        <v>918</v>
      </c>
      <c r="F400" s="10" t="s">
        <v>903</v>
      </c>
      <c r="G400" s="10" t="s">
        <v>679</v>
      </c>
      <c r="H400" s="12">
        <f t="shared" si="6"/>
        <v>4.4000000000000004</v>
      </c>
      <c r="I400" s="10" t="s">
        <v>905</v>
      </c>
      <c r="J400" s="17">
        <v>4400000</v>
      </c>
      <c r="K400" s="10" t="s">
        <v>39</v>
      </c>
    </row>
    <row r="401" spans="1:11">
      <c r="A401" s="2">
        <v>2</v>
      </c>
      <c r="B401" s="11">
        <v>39857</v>
      </c>
      <c r="C401" s="10" t="s">
        <v>287</v>
      </c>
      <c r="D401" s="10" t="s">
        <v>288</v>
      </c>
      <c r="E401" s="10" t="s">
        <v>823</v>
      </c>
      <c r="F401" s="10" t="s">
        <v>903</v>
      </c>
      <c r="G401" s="10" t="s">
        <v>679</v>
      </c>
      <c r="H401" s="12">
        <f t="shared" si="6"/>
        <v>1.173</v>
      </c>
      <c r="I401" s="10" t="s">
        <v>905</v>
      </c>
      <c r="J401" s="17">
        <v>1173000</v>
      </c>
      <c r="K401" s="10" t="s">
        <v>39</v>
      </c>
    </row>
    <row r="402" spans="1:11">
      <c r="A402" s="2">
        <v>2</v>
      </c>
      <c r="B402" s="11">
        <v>39857</v>
      </c>
      <c r="C402" s="10" t="s">
        <v>289</v>
      </c>
      <c r="D402" s="10" t="s">
        <v>290</v>
      </c>
      <c r="E402" s="10" t="s">
        <v>858</v>
      </c>
      <c r="F402" s="10" t="s">
        <v>903</v>
      </c>
      <c r="G402" s="10" t="s">
        <v>679</v>
      </c>
      <c r="H402" s="12">
        <f t="shared" si="6"/>
        <v>2.1520000000000001</v>
      </c>
      <c r="I402" s="10" t="s">
        <v>905</v>
      </c>
      <c r="J402" s="17">
        <v>2152000</v>
      </c>
      <c r="K402" s="10" t="s">
        <v>39</v>
      </c>
    </row>
    <row r="403" spans="1:11">
      <c r="A403" s="2">
        <v>2</v>
      </c>
      <c r="B403" s="11">
        <v>39857</v>
      </c>
      <c r="C403" s="10" t="s">
        <v>291</v>
      </c>
      <c r="D403" s="10" t="s">
        <v>292</v>
      </c>
      <c r="E403" s="10" t="s">
        <v>823</v>
      </c>
      <c r="F403" s="10" t="s">
        <v>903</v>
      </c>
      <c r="G403" s="10" t="s">
        <v>679</v>
      </c>
      <c r="H403" s="12">
        <f t="shared" si="6"/>
        <v>15</v>
      </c>
      <c r="I403" s="10" t="s">
        <v>905</v>
      </c>
      <c r="J403" s="17">
        <v>15000000</v>
      </c>
      <c r="K403" s="10" t="s">
        <v>39</v>
      </c>
    </row>
    <row r="404" spans="1:11">
      <c r="A404" s="2">
        <v>2</v>
      </c>
      <c r="B404" s="11">
        <v>39857</v>
      </c>
      <c r="C404" s="10" t="s">
        <v>293</v>
      </c>
      <c r="D404" s="10" t="s">
        <v>855</v>
      </c>
      <c r="E404" s="10" t="s">
        <v>826</v>
      </c>
      <c r="F404" s="10" t="s">
        <v>903</v>
      </c>
      <c r="G404" s="10" t="s">
        <v>679</v>
      </c>
      <c r="H404" s="12">
        <f t="shared" si="6"/>
        <v>1</v>
      </c>
      <c r="I404" s="10" t="s">
        <v>905</v>
      </c>
      <c r="J404" s="17">
        <v>1000000</v>
      </c>
      <c r="K404" s="10" t="s">
        <v>39</v>
      </c>
    </row>
    <row r="405" spans="1:11">
      <c r="A405" s="2">
        <v>2</v>
      </c>
      <c r="B405" s="11">
        <v>39857</v>
      </c>
      <c r="C405" s="10" t="s">
        <v>294</v>
      </c>
      <c r="D405" s="10" t="s">
        <v>295</v>
      </c>
      <c r="E405" s="10" t="s">
        <v>746</v>
      </c>
      <c r="F405" s="10" t="s">
        <v>903</v>
      </c>
      <c r="G405" s="10" t="s">
        <v>679</v>
      </c>
      <c r="H405" s="12">
        <f t="shared" si="6"/>
        <v>0.63800000000000001</v>
      </c>
      <c r="I405" s="10" t="s">
        <v>905</v>
      </c>
      <c r="J405" s="17">
        <v>638000</v>
      </c>
      <c r="K405" s="10" t="s">
        <v>39</v>
      </c>
    </row>
    <row r="406" spans="1:11">
      <c r="A406" s="2">
        <v>2</v>
      </c>
      <c r="B406" s="11">
        <v>39857</v>
      </c>
      <c r="C406" s="10" t="s">
        <v>296</v>
      </c>
      <c r="D406" s="10" t="s">
        <v>297</v>
      </c>
      <c r="E406" s="10" t="s">
        <v>298</v>
      </c>
      <c r="F406" s="10" t="s">
        <v>903</v>
      </c>
      <c r="G406" s="10" t="s">
        <v>679</v>
      </c>
      <c r="H406" s="12">
        <f t="shared" si="6"/>
        <v>5</v>
      </c>
      <c r="I406" s="10" t="s">
        <v>905</v>
      </c>
      <c r="J406" s="17">
        <v>5000000</v>
      </c>
      <c r="K406" s="10" t="s">
        <v>39</v>
      </c>
    </row>
    <row r="407" spans="1:11">
      <c r="A407" s="2">
        <v>2</v>
      </c>
      <c r="B407" s="11">
        <v>39857</v>
      </c>
      <c r="C407" s="10" t="s">
        <v>299</v>
      </c>
      <c r="D407" s="10" t="s">
        <v>300</v>
      </c>
      <c r="E407" s="10" t="s">
        <v>636</v>
      </c>
      <c r="F407" s="10" t="s">
        <v>903</v>
      </c>
      <c r="G407" s="10" t="s">
        <v>679</v>
      </c>
      <c r="H407" s="12">
        <f t="shared" si="6"/>
        <v>10</v>
      </c>
      <c r="I407" s="10" t="s">
        <v>905</v>
      </c>
      <c r="J407" s="17">
        <v>10000000</v>
      </c>
      <c r="K407" s="10" t="s">
        <v>39</v>
      </c>
    </row>
    <row r="408" spans="1:11">
      <c r="A408" s="2">
        <v>2</v>
      </c>
      <c r="B408" s="11">
        <v>39857</v>
      </c>
      <c r="C408" s="10" t="s">
        <v>301</v>
      </c>
      <c r="D408" s="10" t="s">
        <v>302</v>
      </c>
      <c r="E408" s="10" t="s">
        <v>918</v>
      </c>
      <c r="F408" s="10" t="s">
        <v>903</v>
      </c>
      <c r="G408" s="10" t="s">
        <v>679</v>
      </c>
      <c r="H408" s="12">
        <f t="shared" si="6"/>
        <v>2.9</v>
      </c>
      <c r="I408" s="10" t="s">
        <v>905</v>
      </c>
      <c r="J408" s="17">
        <v>2900000</v>
      </c>
      <c r="K408" s="10" t="s">
        <v>39</v>
      </c>
    </row>
    <row r="409" spans="1:11">
      <c r="A409" s="2">
        <v>2</v>
      </c>
      <c r="B409" s="11">
        <v>39857</v>
      </c>
      <c r="C409" s="10" t="s">
        <v>140</v>
      </c>
      <c r="D409" s="10" t="s">
        <v>141</v>
      </c>
      <c r="E409" s="10" t="s">
        <v>858</v>
      </c>
      <c r="F409" s="10" t="s">
        <v>903</v>
      </c>
      <c r="G409" s="10" t="s">
        <v>679</v>
      </c>
      <c r="H409" s="12">
        <f t="shared" si="6"/>
        <v>40</v>
      </c>
      <c r="I409" s="10" t="s">
        <v>905</v>
      </c>
      <c r="J409" s="17">
        <v>40000000</v>
      </c>
      <c r="K409" s="10" t="s">
        <v>39</v>
      </c>
    </row>
    <row r="410" spans="1:11">
      <c r="A410" s="2">
        <v>2</v>
      </c>
      <c r="B410" s="11">
        <v>39857</v>
      </c>
      <c r="C410" s="10" t="s">
        <v>142</v>
      </c>
      <c r="D410" s="10" t="s">
        <v>143</v>
      </c>
      <c r="E410" s="10" t="s">
        <v>826</v>
      </c>
      <c r="F410" s="10" t="s">
        <v>903</v>
      </c>
      <c r="G410" s="10" t="s">
        <v>679</v>
      </c>
      <c r="H410" s="12">
        <f t="shared" si="6"/>
        <v>1.5</v>
      </c>
      <c r="I410" s="10" t="s">
        <v>905</v>
      </c>
      <c r="J410" s="17">
        <v>1500000</v>
      </c>
      <c r="K410" s="10" t="s">
        <v>39</v>
      </c>
    </row>
    <row r="411" spans="1:11">
      <c r="A411" s="2">
        <v>2</v>
      </c>
      <c r="B411" s="11">
        <v>39857</v>
      </c>
      <c r="C411" s="10" t="s">
        <v>144</v>
      </c>
      <c r="D411" s="10" t="s">
        <v>145</v>
      </c>
      <c r="E411" s="10" t="s">
        <v>934</v>
      </c>
      <c r="F411" s="10" t="s">
        <v>903</v>
      </c>
      <c r="G411" s="10" t="s">
        <v>679</v>
      </c>
      <c r="H411" s="12">
        <f t="shared" si="6"/>
        <v>18</v>
      </c>
      <c r="I411" s="10" t="s">
        <v>905</v>
      </c>
      <c r="J411" s="17">
        <v>18000000</v>
      </c>
      <c r="K411" s="10" t="s">
        <v>39</v>
      </c>
    </row>
    <row r="412" spans="1:11">
      <c r="A412" s="2">
        <v>2</v>
      </c>
      <c r="B412" s="11">
        <v>39857</v>
      </c>
      <c r="C412" s="10" t="s">
        <v>146</v>
      </c>
      <c r="D412" s="10" t="s">
        <v>147</v>
      </c>
      <c r="E412" s="10" t="s">
        <v>918</v>
      </c>
      <c r="F412" s="10" t="s">
        <v>903</v>
      </c>
      <c r="G412" s="10" t="s">
        <v>679</v>
      </c>
      <c r="H412" s="12">
        <f t="shared" si="6"/>
        <v>2.2000000000000002</v>
      </c>
      <c r="I412" s="10" t="s">
        <v>905</v>
      </c>
      <c r="J412" s="17">
        <v>2200000</v>
      </c>
      <c r="K412" s="10" t="s">
        <v>39</v>
      </c>
    </row>
    <row r="413" spans="1:11">
      <c r="A413" s="2">
        <v>2</v>
      </c>
      <c r="B413" s="11">
        <v>39857</v>
      </c>
      <c r="C413" s="10" t="s">
        <v>148</v>
      </c>
      <c r="D413" s="10" t="s">
        <v>149</v>
      </c>
      <c r="E413" s="10" t="s">
        <v>858</v>
      </c>
      <c r="F413" s="10" t="s">
        <v>903</v>
      </c>
      <c r="G413" s="10" t="s">
        <v>679</v>
      </c>
      <c r="H413" s="12">
        <f t="shared" si="6"/>
        <v>0.82499999999999996</v>
      </c>
      <c r="I413" s="10" t="s">
        <v>905</v>
      </c>
      <c r="J413" s="17">
        <v>825000</v>
      </c>
      <c r="K413" s="10" t="s">
        <v>39</v>
      </c>
    </row>
    <row r="414" spans="1:11">
      <c r="A414" s="2">
        <v>2</v>
      </c>
      <c r="B414" s="11">
        <v>39857</v>
      </c>
      <c r="C414" s="10" t="s">
        <v>150</v>
      </c>
      <c r="D414" s="10" t="s">
        <v>151</v>
      </c>
      <c r="E414" s="10" t="s">
        <v>805</v>
      </c>
      <c r="F414" s="10" t="s">
        <v>903</v>
      </c>
      <c r="G414" s="10" t="s">
        <v>679</v>
      </c>
      <c r="H414" s="12">
        <f t="shared" si="6"/>
        <v>1.9</v>
      </c>
      <c r="I414" s="10" t="s">
        <v>905</v>
      </c>
      <c r="J414" s="17">
        <v>1900000</v>
      </c>
      <c r="K414" s="10" t="s">
        <v>39</v>
      </c>
    </row>
    <row r="415" spans="1:11">
      <c r="A415" s="2">
        <v>2</v>
      </c>
      <c r="B415" s="11">
        <v>39857</v>
      </c>
      <c r="C415" s="10" t="s">
        <v>152</v>
      </c>
      <c r="D415" s="10" t="s">
        <v>153</v>
      </c>
      <c r="E415" s="10" t="s">
        <v>858</v>
      </c>
      <c r="F415" s="10" t="s">
        <v>903</v>
      </c>
      <c r="G415" s="10" t="s">
        <v>679</v>
      </c>
      <c r="H415" s="12">
        <f t="shared" si="6"/>
        <v>0.7</v>
      </c>
      <c r="I415" s="10" t="s">
        <v>905</v>
      </c>
      <c r="J415" s="17">
        <v>700000</v>
      </c>
      <c r="K415" s="10" t="s">
        <v>39</v>
      </c>
    </row>
    <row r="416" spans="1:11">
      <c r="A416" s="2">
        <v>2</v>
      </c>
      <c r="B416" s="11">
        <v>39857</v>
      </c>
      <c r="C416" s="10" t="s">
        <v>154</v>
      </c>
      <c r="D416" s="10" t="s">
        <v>155</v>
      </c>
      <c r="E416" s="10" t="s">
        <v>876</v>
      </c>
      <c r="F416" s="10" t="s">
        <v>903</v>
      </c>
      <c r="G416" s="10" t="s">
        <v>679</v>
      </c>
      <c r="H416" s="12">
        <f t="shared" si="6"/>
        <v>0.98499999999999999</v>
      </c>
      <c r="I416" s="10" t="s">
        <v>905</v>
      </c>
      <c r="J416" s="17">
        <v>985000</v>
      </c>
      <c r="K416" s="10" t="s">
        <v>39</v>
      </c>
    </row>
    <row r="417" spans="1:11">
      <c r="A417" s="2">
        <v>2</v>
      </c>
      <c r="B417" s="11">
        <v>39857</v>
      </c>
      <c r="C417" s="10" t="s">
        <v>156</v>
      </c>
      <c r="D417" s="10" t="s">
        <v>718</v>
      </c>
      <c r="E417" s="10" t="s">
        <v>934</v>
      </c>
      <c r="F417" s="10" t="s">
        <v>903</v>
      </c>
      <c r="G417" s="10" t="s">
        <v>679</v>
      </c>
      <c r="H417" s="12">
        <f t="shared" si="6"/>
        <v>10.5</v>
      </c>
      <c r="I417" s="10" t="s">
        <v>905</v>
      </c>
      <c r="J417" s="17">
        <v>10500000</v>
      </c>
      <c r="K417" s="10" t="s">
        <v>39</v>
      </c>
    </row>
    <row r="418" spans="1:11">
      <c r="A418" s="2">
        <v>2</v>
      </c>
      <c r="B418" s="11">
        <v>39857</v>
      </c>
      <c r="C418" s="10" t="s">
        <v>310</v>
      </c>
      <c r="D418" s="10" t="s">
        <v>857</v>
      </c>
      <c r="E418" s="10" t="s">
        <v>858</v>
      </c>
      <c r="F418" s="10" t="s">
        <v>903</v>
      </c>
      <c r="G418" s="10" t="s">
        <v>679</v>
      </c>
      <c r="H418" s="12">
        <f t="shared" si="6"/>
        <v>21.9</v>
      </c>
      <c r="I418" s="10" t="s">
        <v>905</v>
      </c>
      <c r="J418" s="17">
        <v>21900000</v>
      </c>
      <c r="K418" s="10" t="s">
        <v>39</v>
      </c>
    </row>
    <row r="419" spans="1:11">
      <c r="A419" s="2">
        <v>2</v>
      </c>
      <c r="B419" s="11">
        <v>39857</v>
      </c>
      <c r="C419" s="10" t="s">
        <v>157</v>
      </c>
      <c r="D419" s="10" t="s">
        <v>158</v>
      </c>
      <c r="E419" s="10" t="s">
        <v>954</v>
      </c>
      <c r="F419" s="10" t="s">
        <v>903</v>
      </c>
      <c r="G419" s="10" t="s">
        <v>679</v>
      </c>
      <c r="H419" s="12">
        <f t="shared" si="6"/>
        <v>17.242999999999999</v>
      </c>
      <c r="I419" s="10" t="s">
        <v>905</v>
      </c>
      <c r="J419" s="17">
        <v>17243000</v>
      </c>
      <c r="K419" s="10" t="s">
        <v>39</v>
      </c>
    </row>
    <row r="420" spans="1:11">
      <c r="A420" s="2">
        <v>2</v>
      </c>
      <c r="B420" s="11">
        <v>39857</v>
      </c>
      <c r="C420" s="10" t="s">
        <v>159</v>
      </c>
      <c r="D420" s="10" t="s">
        <v>160</v>
      </c>
      <c r="E420" s="10" t="s">
        <v>736</v>
      </c>
      <c r="F420" s="10" t="s">
        <v>903</v>
      </c>
      <c r="G420" s="10" t="s">
        <v>679</v>
      </c>
      <c r="H420" s="12">
        <f t="shared" si="6"/>
        <v>6.2</v>
      </c>
      <c r="I420" s="10" t="s">
        <v>905</v>
      </c>
      <c r="J420" s="17">
        <v>6200000</v>
      </c>
      <c r="K420" s="10" t="s">
        <v>39</v>
      </c>
    </row>
    <row r="421" spans="1:11">
      <c r="A421" s="2">
        <v>2</v>
      </c>
      <c r="B421" s="11">
        <v>39857</v>
      </c>
      <c r="C421" s="10" t="s">
        <v>161</v>
      </c>
      <c r="D421" s="10" t="s">
        <v>162</v>
      </c>
      <c r="E421" s="10" t="s">
        <v>934</v>
      </c>
      <c r="F421" s="10" t="s">
        <v>903</v>
      </c>
      <c r="G421" s="10" t="s">
        <v>679</v>
      </c>
      <c r="H421" s="12">
        <f t="shared" si="6"/>
        <v>1.992</v>
      </c>
      <c r="I421" s="10" t="s">
        <v>905</v>
      </c>
      <c r="J421" s="17">
        <v>1992000</v>
      </c>
      <c r="K421" s="10" t="s">
        <v>39</v>
      </c>
    </row>
    <row r="422" spans="1:11">
      <c r="A422" s="2"/>
      <c r="B422" s="11">
        <v>39864</v>
      </c>
      <c r="C422" s="10" t="s">
        <v>163</v>
      </c>
      <c r="D422" s="10" t="s">
        <v>164</v>
      </c>
      <c r="E422" s="10" t="s">
        <v>736</v>
      </c>
      <c r="F422" s="10" t="s">
        <v>903</v>
      </c>
      <c r="G422" s="10" t="s">
        <v>904</v>
      </c>
      <c r="H422" s="12">
        <f t="shared" si="6"/>
        <v>30.407</v>
      </c>
      <c r="I422" s="10" t="s">
        <v>905</v>
      </c>
      <c r="J422" s="17">
        <v>30407000</v>
      </c>
      <c r="K422" s="10" t="s">
        <v>39</v>
      </c>
    </row>
    <row r="423" spans="1:11">
      <c r="A423" s="2"/>
      <c r="B423" s="11">
        <v>39864</v>
      </c>
      <c r="C423" s="10" t="s">
        <v>165</v>
      </c>
      <c r="D423" s="10" t="s">
        <v>565</v>
      </c>
      <c r="E423" s="10" t="s">
        <v>723</v>
      </c>
      <c r="F423" s="10" t="s">
        <v>903</v>
      </c>
      <c r="G423" s="10" t="s">
        <v>904</v>
      </c>
      <c r="H423" s="12">
        <f t="shared" si="6"/>
        <v>116</v>
      </c>
      <c r="I423" s="10" t="s">
        <v>905</v>
      </c>
      <c r="J423" s="17">
        <v>116000000</v>
      </c>
      <c r="K423" s="10" t="s">
        <v>39</v>
      </c>
    </row>
    <row r="424" spans="1:11">
      <c r="A424" s="2"/>
      <c r="B424" s="11">
        <v>39864</v>
      </c>
      <c r="C424" s="10" t="s">
        <v>166</v>
      </c>
      <c r="D424" s="10" t="s">
        <v>167</v>
      </c>
      <c r="E424" s="10" t="s">
        <v>926</v>
      </c>
      <c r="F424" s="10" t="s">
        <v>903</v>
      </c>
      <c r="G424" s="10" t="s">
        <v>904</v>
      </c>
      <c r="H424" s="12">
        <f t="shared" si="6"/>
        <v>17.210999999999999</v>
      </c>
      <c r="I424" s="10" t="s">
        <v>905</v>
      </c>
      <c r="J424" s="17">
        <v>17211000</v>
      </c>
      <c r="K424" s="10" t="s">
        <v>39</v>
      </c>
    </row>
    <row r="425" spans="1:11">
      <c r="A425" s="2">
        <v>2</v>
      </c>
      <c r="B425" s="11">
        <v>39864</v>
      </c>
      <c r="C425" s="10" t="s">
        <v>168</v>
      </c>
      <c r="D425" s="10" t="s">
        <v>169</v>
      </c>
      <c r="E425" s="10" t="s">
        <v>918</v>
      </c>
      <c r="F425" s="10" t="s">
        <v>903</v>
      </c>
      <c r="G425" s="10" t="s">
        <v>679</v>
      </c>
      <c r="H425" s="12">
        <f t="shared" si="6"/>
        <v>8.6530000000000005</v>
      </c>
      <c r="I425" s="10" t="s">
        <v>905</v>
      </c>
      <c r="J425" s="17">
        <v>8653000</v>
      </c>
      <c r="K425" s="10" t="s">
        <v>39</v>
      </c>
    </row>
    <row r="426" spans="1:11">
      <c r="A426" s="2">
        <v>2</v>
      </c>
      <c r="B426" s="11">
        <v>39864</v>
      </c>
      <c r="C426" s="10" t="s">
        <v>170</v>
      </c>
      <c r="D426" s="10" t="s">
        <v>171</v>
      </c>
      <c r="E426" s="10" t="s">
        <v>691</v>
      </c>
      <c r="F426" s="10" t="s">
        <v>903</v>
      </c>
      <c r="G426" s="10" t="s">
        <v>679</v>
      </c>
      <c r="H426" s="12">
        <f t="shared" si="6"/>
        <v>6.92</v>
      </c>
      <c r="I426" s="10" t="s">
        <v>905</v>
      </c>
      <c r="J426" s="17">
        <v>6920000</v>
      </c>
      <c r="K426" s="10" t="s">
        <v>39</v>
      </c>
    </row>
    <row r="427" spans="1:11">
      <c r="A427" s="2">
        <v>2</v>
      </c>
      <c r="B427" s="11">
        <v>39864</v>
      </c>
      <c r="C427" s="10" t="s">
        <v>172</v>
      </c>
      <c r="D427" s="10" t="s">
        <v>931</v>
      </c>
      <c r="E427" s="10" t="s">
        <v>918</v>
      </c>
      <c r="F427" s="10" t="s">
        <v>903</v>
      </c>
      <c r="G427" s="10" t="s">
        <v>679</v>
      </c>
      <c r="H427" s="12">
        <f t="shared" si="6"/>
        <v>5.45</v>
      </c>
      <c r="I427" s="10" t="s">
        <v>905</v>
      </c>
      <c r="J427" s="17">
        <v>5450000</v>
      </c>
      <c r="K427" s="10" t="s">
        <v>39</v>
      </c>
    </row>
    <row r="428" spans="1:11">
      <c r="A428" s="2">
        <v>2</v>
      </c>
      <c r="B428" s="11">
        <v>39864</v>
      </c>
      <c r="C428" s="10" t="s">
        <v>173</v>
      </c>
      <c r="D428" s="10" t="s">
        <v>174</v>
      </c>
      <c r="E428" s="10" t="s">
        <v>823</v>
      </c>
      <c r="F428" s="10" t="s">
        <v>903</v>
      </c>
      <c r="G428" s="10" t="s">
        <v>679</v>
      </c>
      <c r="H428" s="12">
        <f t="shared" si="6"/>
        <v>1.998</v>
      </c>
      <c r="I428" s="10" t="s">
        <v>905</v>
      </c>
      <c r="J428" s="17">
        <v>1998000</v>
      </c>
      <c r="K428" s="10" t="s">
        <v>39</v>
      </c>
    </row>
    <row r="429" spans="1:11">
      <c r="A429" s="2">
        <v>2</v>
      </c>
      <c r="B429" s="11">
        <v>39864</v>
      </c>
      <c r="C429" s="10" t="s">
        <v>175</v>
      </c>
      <c r="D429" s="10" t="s">
        <v>176</v>
      </c>
      <c r="E429" s="10" t="s">
        <v>929</v>
      </c>
      <c r="F429" s="10" t="s">
        <v>903</v>
      </c>
      <c r="G429" s="10" t="s">
        <v>679</v>
      </c>
      <c r="H429" s="12">
        <f t="shared" si="6"/>
        <v>17.28</v>
      </c>
      <c r="I429" s="10" t="s">
        <v>905</v>
      </c>
      <c r="J429" s="17">
        <v>17280000</v>
      </c>
      <c r="K429" s="10" t="s">
        <v>39</v>
      </c>
    </row>
    <row r="430" spans="1:11">
      <c r="A430" s="2">
        <v>2</v>
      </c>
      <c r="B430" s="11">
        <v>39864</v>
      </c>
      <c r="C430" s="10" t="s">
        <v>177</v>
      </c>
      <c r="D430" s="10" t="s">
        <v>178</v>
      </c>
      <c r="E430" s="10" t="s">
        <v>746</v>
      </c>
      <c r="F430" s="10" t="s">
        <v>903</v>
      </c>
      <c r="G430" s="10" t="s">
        <v>679</v>
      </c>
      <c r="H430" s="12">
        <f t="shared" si="6"/>
        <v>16.8</v>
      </c>
      <c r="I430" s="10" t="s">
        <v>905</v>
      </c>
      <c r="J430" s="17">
        <v>16800000</v>
      </c>
      <c r="K430" s="10" t="s">
        <v>39</v>
      </c>
    </row>
    <row r="431" spans="1:11">
      <c r="A431" s="2">
        <v>2</v>
      </c>
      <c r="B431" s="11">
        <v>39864</v>
      </c>
      <c r="C431" s="10" t="s">
        <v>179</v>
      </c>
      <c r="D431" s="10" t="s">
        <v>180</v>
      </c>
      <c r="E431" s="10" t="s">
        <v>918</v>
      </c>
      <c r="F431" s="10" t="s">
        <v>903</v>
      </c>
      <c r="G431" s="10" t="s">
        <v>679</v>
      </c>
      <c r="H431" s="12">
        <f t="shared" si="6"/>
        <v>8.6999999999999993</v>
      </c>
      <c r="I431" s="10" t="s">
        <v>905</v>
      </c>
      <c r="J431" s="17">
        <v>8700000</v>
      </c>
      <c r="K431" s="10" t="s">
        <v>39</v>
      </c>
    </row>
    <row r="432" spans="1:11">
      <c r="A432" s="2">
        <v>2</v>
      </c>
      <c r="B432" s="11">
        <v>39864</v>
      </c>
      <c r="C432" s="10" t="s">
        <v>181</v>
      </c>
      <c r="D432" s="10" t="s">
        <v>708</v>
      </c>
      <c r="E432" s="10" t="s">
        <v>298</v>
      </c>
      <c r="F432" s="10" t="s">
        <v>903</v>
      </c>
      <c r="G432" s="10" t="s">
        <v>679</v>
      </c>
      <c r="H432" s="12">
        <f t="shared" si="6"/>
        <v>3.1</v>
      </c>
      <c r="I432" s="10" t="s">
        <v>905</v>
      </c>
      <c r="J432" s="17">
        <v>3100000</v>
      </c>
      <c r="K432" s="10" t="s">
        <v>39</v>
      </c>
    </row>
    <row r="433" spans="1:11">
      <c r="A433" s="2">
        <v>2</v>
      </c>
      <c r="B433" s="11">
        <v>39864</v>
      </c>
      <c r="C433" s="10" t="s">
        <v>182</v>
      </c>
      <c r="D433" s="10" t="s">
        <v>183</v>
      </c>
      <c r="E433" s="10" t="s">
        <v>736</v>
      </c>
      <c r="F433" s="10" t="s">
        <v>903</v>
      </c>
      <c r="G433" s="10" t="s">
        <v>679</v>
      </c>
      <c r="H433" s="12">
        <f t="shared" si="6"/>
        <v>4.5789999999999997</v>
      </c>
      <c r="I433" s="10" t="s">
        <v>905</v>
      </c>
      <c r="J433" s="17">
        <v>4579000</v>
      </c>
      <c r="K433" s="10" t="s">
        <v>39</v>
      </c>
    </row>
    <row r="434" spans="1:11">
      <c r="A434" s="2">
        <v>2</v>
      </c>
      <c r="B434" s="11">
        <v>39864</v>
      </c>
      <c r="C434" s="10" t="s">
        <v>184</v>
      </c>
      <c r="D434" s="10" t="s">
        <v>280</v>
      </c>
      <c r="E434" s="10" t="s">
        <v>968</v>
      </c>
      <c r="F434" s="10" t="s">
        <v>903</v>
      </c>
      <c r="G434" s="10" t="s">
        <v>679</v>
      </c>
      <c r="H434" s="12">
        <f t="shared" si="6"/>
        <v>10</v>
      </c>
      <c r="I434" s="10" t="s">
        <v>905</v>
      </c>
      <c r="J434" s="17">
        <v>10000000</v>
      </c>
      <c r="K434" s="10" t="s">
        <v>39</v>
      </c>
    </row>
    <row r="435" spans="1:11">
      <c r="A435" s="2">
        <v>2</v>
      </c>
      <c r="B435" s="11">
        <v>39864</v>
      </c>
      <c r="C435" s="10" t="s">
        <v>185</v>
      </c>
      <c r="D435" s="10" t="s">
        <v>186</v>
      </c>
      <c r="E435" s="10" t="s">
        <v>971</v>
      </c>
      <c r="F435" s="10" t="s">
        <v>903</v>
      </c>
      <c r="G435" s="10" t="s">
        <v>679</v>
      </c>
      <c r="H435" s="12">
        <f t="shared" si="6"/>
        <v>2.06</v>
      </c>
      <c r="I435" s="10" t="s">
        <v>905</v>
      </c>
      <c r="J435" s="17">
        <v>2060000</v>
      </c>
      <c r="K435" s="10" t="s">
        <v>39</v>
      </c>
    </row>
    <row r="436" spans="1:11">
      <c r="A436" s="2">
        <v>2</v>
      </c>
      <c r="B436" s="11">
        <v>39864</v>
      </c>
      <c r="C436" s="10" t="s">
        <v>187</v>
      </c>
      <c r="D436" s="10" t="s">
        <v>188</v>
      </c>
      <c r="E436" s="10" t="s">
        <v>948</v>
      </c>
      <c r="F436" s="10" t="s">
        <v>903</v>
      </c>
      <c r="G436" s="10" t="s">
        <v>679</v>
      </c>
      <c r="H436" s="12">
        <f t="shared" si="6"/>
        <v>3.25</v>
      </c>
      <c r="I436" s="10" t="s">
        <v>905</v>
      </c>
      <c r="J436" s="17">
        <v>3250000</v>
      </c>
      <c r="K436" s="10" t="s">
        <v>39</v>
      </c>
    </row>
    <row r="437" spans="1:11">
      <c r="A437" s="2">
        <v>2</v>
      </c>
      <c r="B437" s="11">
        <v>39864</v>
      </c>
      <c r="C437" s="10" t="s">
        <v>189</v>
      </c>
      <c r="D437" s="10" t="s">
        <v>866</v>
      </c>
      <c r="E437" s="10" t="s">
        <v>858</v>
      </c>
      <c r="F437" s="10" t="s">
        <v>903</v>
      </c>
      <c r="G437" s="10" t="s">
        <v>679</v>
      </c>
      <c r="H437" s="12">
        <f t="shared" si="6"/>
        <v>12.5</v>
      </c>
      <c r="I437" s="10" t="s">
        <v>905</v>
      </c>
      <c r="J437" s="17">
        <v>12500000</v>
      </c>
      <c r="K437" s="10" t="s">
        <v>39</v>
      </c>
    </row>
    <row r="438" spans="1:11">
      <c r="A438" s="2">
        <v>2</v>
      </c>
      <c r="B438" s="11">
        <v>39864</v>
      </c>
      <c r="C438" s="10" t="s">
        <v>190</v>
      </c>
      <c r="D438" s="10" t="s">
        <v>191</v>
      </c>
      <c r="E438" s="10" t="s">
        <v>929</v>
      </c>
      <c r="F438" s="10" t="s">
        <v>903</v>
      </c>
      <c r="G438" s="10" t="s">
        <v>679</v>
      </c>
      <c r="H438" s="12">
        <f t="shared" si="6"/>
        <v>2.6440000000000001</v>
      </c>
      <c r="I438" s="10" t="s">
        <v>905</v>
      </c>
      <c r="J438" s="17">
        <v>2644000</v>
      </c>
      <c r="K438" s="10" t="s">
        <v>39</v>
      </c>
    </row>
    <row r="439" spans="1:11">
      <c r="A439" s="2">
        <v>2</v>
      </c>
      <c r="B439" s="11">
        <v>39864</v>
      </c>
      <c r="C439" s="10" t="s">
        <v>192</v>
      </c>
      <c r="D439" s="10" t="s">
        <v>193</v>
      </c>
      <c r="E439" s="10" t="s">
        <v>823</v>
      </c>
      <c r="F439" s="10" t="s">
        <v>903</v>
      </c>
      <c r="G439" s="10" t="s">
        <v>679</v>
      </c>
      <c r="H439" s="12">
        <f t="shared" si="6"/>
        <v>48</v>
      </c>
      <c r="I439" s="10" t="s">
        <v>905</v>
      </c>
      <c r="J439" s="17">
        <v>48000000</v>
      </c>
      <c r="K439" s="10" t="s">
        <v>39</v>
      </c>
    </row>
    <row r="440" spans="1:11">
      <c r="A440" s="2">
        <v>2</v>
      </c>
      <c r="B440" s="11">
        <v>39864</v>
      </c>
      <c r="C440" s="10" t="s">
        <v>194</v>
      </c>
      <c r="D440" s="10" t="s">
        <v>195</v>
      </c>
      <c r="E440" s="10" t="s">
        <v>945</v>
      </c>
      <c r="F440" s="10" t="s">
        <v>903</v>
      </c>
      <c r="G440" s="10" t="s">
        <v>679</v>
      </c>
      <c r="H440" s="12">
        <f t="shared" si="6"/>
        <v>22</v>
      </c>
      <c r="I440" s="10" t="s">
        <v>905</v>
      </c>
      <c r="J440" s="17">
        <v>22000000</v>
      </c>
      <c r="K440" s="10" t="s">
        <v>39</v>
      </c>
    </row>
    <row r="441" spans="1:11">
      <c r="A441" s="2">
        <v>2</v>
      </c>
      <c r="B441" s="11">
        <v>39864</v>
      </c>
      <c r="C441" s="10" t="s">
        <v>196</v>
      </c>
      <c r="D441" s="10" t="s">
        <v>197</v>
      </c>
      <c r="E441" s="10" t="s">
        <v>926</v>
      </c>
      <c r="F441" s="10" t="s">
        <v>903</v>
      </c>
      <c r="G441" s="10" t="s">
        <v>679</v>
      </c>
      <c r="H441" s="12">
        <f t="shared" si="6"/>
        <v>7.35</v>
      </c>
      <c r="I441" s="10" t="s">
        <v>905</v>
      </c>
      <c r="J441" s="17">
        <v>7350000</v>
      </c>
      <c r="K441" s="10" t="s">
        <v>39</v>
      </c>
    </row>
    <row r="442" spans="1:11">
      <c r="A442" s="2">
        <v>2</v>
      </c>
      <c r="B442" s="11">
        <v>39864</v>
      </c>
      <c r="C442" s="10" t="s">
        <v>198</v>
      </c>
      <c r="D442" s="10" t="s">
        <v>516</v>
      </c>
      <c r="E442" s="10" t="s">
        <v>918</v>
      </c>
      <c r="F442" s="10" t="s">
        <v>903</v>
      </c>
      <c r="G442" s="10" t="s">
        <v>679</v>
      </c>
      <c r="H442" s="12">
        <f t="shared" si="6"/>
        <v>4</v>
      </c>
      <c r="I442" s="10" t="s">
        <v>905</v>
      </c>
      <c r="J442" s="17">
        <v>4000000</v>
      </c>
      <c r="K442" s="10" t="s">
        <v>39</v>
      </c>
    </row>
    <row r="443" spans="1:11">
      <c r="A443" s="2">
        <v>2</v>
      </c>
      <c r="B443" s="11">
        <v>39864</v>
      </c>
      <c r="C443" s="10" t="s">
        <v>199</v>
      </c>
      <c r="D443" s="10" t="s">
        <v>200</v>
      </c>
      <c r="E443" s="10" t="s">
        <v>981</v>
      </c>
      <c r="F443" s="10" t="s">
        <v>903</v>
      </c>
      <c r="G443" s="10" t="s">
        <v>679</v>
      </c>
      <c r="H443" s="12">
        <f t="shared" si="6"/>
        <v>9.4949999999999992</v>
      </c>
      <c r="I443" s="10" t="s">
        <v>905</v>
      </c>
      <c r="J443" s="17">
        <v>9495000</v>
      </c>
      <c r="K443" s="10" t="s">
        <v>39</v>
      </c>
    </row>
    <row r="444" spans="1:11">
      <c r="A444" s="2">
        <v>2</v>
      </c>
      <c r="B444" s="11">
        <v>39864</v>
      </c>
      <c r="C444" s="10" t="s">
        <v>201</v>
      </c>
      <c r="D444" s="10" t="s">
        <v>202</v>
      </c>
      <c r="E444" s="10" t="s">
        <v>929</v>
      </c>
      <c r="F444" s="10" t="s">
        <v>903</v>
      </c>
      <c r="G444" s="10" t="s">
        <v>679</v>
      </c>
      <c r="H444" s="12">
        <f t="shared" si="6"/>
        <v>7</v>
      </c>
      <c r="I444" s="10" t="s">
        <v>905</v>
      </c>
      <c r="J444" s="17">
        <v>7000000</v>
      </c>
      <c r="K444" s="10" t="s">
        <v>39</v>
      </c>
    </row>
    <row r="445" spans="1:11">
      <c r="A445" s="2"/>
      <c r="B445" s="11">
        <v>39871</v>
      </c>
      <c r="C445" s="10" t="s">
        <v>203</v>
      </c>
      <c r="D445" s="10" t="s">
        <v>559</v>
      </c>
      <c r="E445" s="10" t="s">
        <v>723</v>
      </c>
      <c r="F445" s="10" t="s">
        <v>903</v>
      </c>
      <c r="G445" s="10" t="s">
        <v>904</v>
      </c>
      <c r="H445" s="12">
        <f t="shared" si="6"/>
        <v>56.043999999999997</v>
      </c>
      <c r="I445" s="10" t="s">
        <v>905</v>
      </c>
      <c r="J445" s="17">
        <v>56044000</v>
      </c>
      <c r="K445" s="10" t="s">
        <v>39</v>
      </c>
    </row>
    <row r="446" spans="1:11">
      <c r="A446" s="2"/>
      <c r="B446" s="11">
        <v>39871</v>
      </c>
      <c r="C446" s="13" t="s">
        <v>22</v>
      </c>
      <c r="D446" s="13" t="s">
        <v>21</v>
      </c>
      <c r="E446" s="10" t="s">
        <v>823</v>
      </c>
      <c r="F446" s="10" t="s">
        <v>903</v>
      </c>
      <c r="G446" s="10" t="s">
        <v>679</v>
      </c>
      <c r="H446" s="12">
        <f t="shared" si="6"/>
        <v>30</v>
      </c>
      <c r="I446" s="13" t="s">
        <v>905</v>
      </c>
      <c r="J446" s="17">
        <v>30000000</v>
      </c>
      <c r="K446" s="10" t="s">
        <v>39</v>
      </c>
    </row>
    <row r="447" spans="1:11">
      <c r="A447" s="2"/>
      <c r="B447" s="11">
        <v>39871</v>
      </c>
      <c r="C447" s="10" t="s">
        <v>204</v>
      </c>
      <c r="D447" s="10" t="s">
        <v>855</v>
      </c>
      <c r="E447" s="10" t="s">
        <v>826</v>
      </c>
      <c r="F447" s="10" t="s">
        <v>903</v>
      </c>
      <c r="G447" s="10" t="s">
        <v>904</v>
      </c>
      <c r="H447" s="12">
        <f t="shared" si="6"/>
        <v>17.298999999999999</v>
      </c>
      <c r="I447" s="10" t="s">
        <v>905</v>
      </c>
      <c r="J447" s="17">
        <v>17299000</v>
      </c>
      <c r="K447" s="10" t="s">
        <v>39</v>
      </c>
    </row>
    <row r="448" spans="1:11">
      <c r="A448" s="2"/>
      <c r="B448" s="11">
        <v>39871</v>
      </c>
      <c r="C448" s="10" t="s">
        <v>205</v>
      </c>
      <c r="D448" s="10" t="s">
        <v>722</v>
      </c>
      <c r="E448" s="10" t="s">
        <v>723</v>
      </c>
      <c r="F448" s="10" t="s">
        <v>903</v>
      </c>
      <c r="G448" s="10" t="s">
        <v>904</v>
      </c>
      <c r="H448" s="12">
        <f t="shared" si="6"/>
        <v>83.585999999999999</v>
      </c>
      <c r="I448" s="10" t="s">
        <v>905</v>
      </c>
      <c r="J448" s="17">
        <v>83586000</v>
      </c>
      <c r="K448" s="10" t="s">
        <v>39</v>
      </c>
    </row>
    <row r="449" spans="1:11">
      <c r="A449" s="2">
        <v>2</v>
      </c>
      <c r="B449" s="11">
        <v>39871</v>
      </c>
      <c r="C449" s="10" t="s">
        <v>206</v>
      </c>
      <c r="D449" s="10" t="s">
        <v>550</v>
      </c>
      <c r="E449" s="10" t="s">
        <v>954</v>
      </c>
      <c r="F449" s="10" t="s">
        <v>903</v>
      </c>
      <c r="G449" s="10" t="s">
        <v>679</v>
      </c>
      <c r="H449" s="12">
        <f t="shared" si="6"/>
        <v>17.806000000000001</v>
      </c>
      <c r="I449" s="10" t="s">
        <v>905</v>
      </c>
      <c r="J449" s="17">
        <v>17806000</v>
      </c>
      <c r="K449" s="10" t="s">
        <v>39</v>
      </c>
    </row>
    <row r="450" spans="1:11">
      <c r="A450" s="2">
        <v>2</v>
      </c>
      <c r="B450" s="11">
        <v>39871</v>
      </c>
      <c r="C450" s="10" t="s">
        <v>207</v>
      </c>
      <c r="D450" s="10" t="s">
        <v>208</v>
      </c>
      <c r="E450" s="10" t="s">
        <v>991</v>
      </c>
      <c r="F450" s="10" t="s">
        <v>903</v>
      </c>
      <c r="G450" s="10" t="s">
        <v>679</v>
      </c>
      <c r="H450" s="12">
        <f t="shared" si="6"/>
        <v>4.7969999999999997</v>
      </c>
      <c r="I450" s="10" t="s">
        <v>905</v>
      </c>
      <c r="J450" s="17">
        <v>4797000</v>
      </c>
      <c r="K450" s="10" t="s">
        <v>39</v>
      </c>
    </row>
    <row r="451" spans="1:11">
      <c r="A451" s="2">
        <v>2</v>
      </c>
      <c r="B451" s="11">
        <v>39871</v>
      </c>
      <c r="C451" s="10" t="s">
        <v>209</v>
      </c>
      <c r="D451" s="10" t="s">
        <v>845</v>
      </c>
      <c r="E451" s="10" t="s">
        <v>918</v>
      </c>
      <c r="F451" s="10" t="s">
        <v>903</v>
      </c>
      <c r="G451" s="10" t="s">
        <v>679</v>
      </c>
      <c r="H451" s="12">
        <f t="shared" si="6"/>
        <v>4</v>
      </c>
      <c r="I451" s="10" t="s">
        <v>905</v>
      </c>
      <c r="J451" s="17">
        <v>4000000</v>
      </c>
      <c r="K451" s="10" t="s">
        <v>39</v>
      </c>
    </row>
    <row r="452" spans="1:11">
      <c r="A452" s="2">
        <v>2</v>
      </c>
      <c r="B452" s="11">
        <v>39871</v>
      </c>
      <c r="C452" s="10" t="s">
        <v>210</v>
      </c>
      <c r="D452" s="10" t="s">
        <v>211</v>
      </c>
      <c r="E452" s="10" t="s">
        <v>636</v>
      </c>
      <c r="F452" s="10" t="s">
        <v>903</v>
      </c>
      <c r="G452" s="10" t="s">
        <v>679</v>
      </c>
      <c r="H452" s="12">
        <f t="shared" ref="H452:H513" si="7">J452/1000000</f>
        <v>2.2599999999999998</v>
      </c>
      <c r="I452" s="10" t="s">
        <v>905</v>
      </c>
      <c r="J452" s="17">
        <v>2260000</v>
      </c>
      <c r="K452" s="10" t="s">
        <v>39</v>
      </c>
    </row>
    <row r="453" spans="1:11">
      <c r="A453" s="2">
        <v>2</v>
      </c>
      <c r="B453" s="11">
        <v>39871</v>
      </c>
      <c r="C453" s="10" t="s">
        <v>212</v>
      </c>
      <c r="D453" s="10" t="s">
        <v>213</v>
      </c>
      <c r="E453" s="10" t="s">
        <v>675</v>
      </c>
      <c r="F453" s="10" t="s">
        <v>903</v>
      </c>
      <c r="G453" s="10" t="s">
        <v>679</v>
      </c>
      <c r="H453" s="12">
        <f t="shared" si="7"/>
        <v>24.664000000000001</v>
      </c>
      <c r="I453" s="10" t="s">
        <v>905</v>
      </c>
      <c r="J453" s="17">
        <v>24664000</v>
      </c>
      <c r="K453" s="10" t="s">
        <v>39</v>
      </c>
    </row>
    <row r="454" spans="1:11">
      <c r="A454" s="2">
        <v>2</v>
      </c>
      <c r="B454" s="11">
        <v>39871</v>
      </c>
      <c r="C454" s="10" t="s">
        <v>214</v>
      </c>
      <c r="D454" s="10" t="s">
        <v>215</v>
      </c>
      <c r="E454" s="10" t="s">
        <v>945</v>
      </c>
      <c r="F454" s="10" t="s">
        <v>903</v>
      </c>
      <c r="G454" s="10" t="s">
        <v>679</v>
      </c>
      <c r="H454" s="12">
        <f t="shared" si="7"/>
        <v>0.73099999999999998</v>
      </c>
      <c r="I454" s="10" t="s">
        <v>905</v>
      </c>
      <c r="J454" s="17">
        <v>731000</v>
      </c>
      <c r="K454" s="10" t="s">
        <v>39</v>
      </c>
    </row>
    <row r="455" spans="1:11">
      <c r="A455" s="2">
        <v>2</v>
      </c>
      <c r="B455" s="11">
        <v>39871</v>
      </c>
      <c r="C455" s="10" t="s">
        <v>216</v>
      </c>
      <c r="D455" s="10" t="s">
        <v>217</v>
      </c>
      <c r="E455" s="10" t="s">
        <v>968</v>
      </c>
      <c r="F455" s="10" t="s">
        <v>903</v>
      </c>
      <c r="G455" s="10" t="s">
        <v>679</v>
      </c>
      <c r="H455" s="12">
        <f t="shared" si="7"/>
        <v>10.9</v>
      </c>
      <c r="I455" s="10" t="s">
        <v>905</v>
      </c>
      <c r="J455" s="17">
        <v>10900000</v>
      </c>
      <c r="K455" s="10" t="s">
        <v>39</v>
      </c>
    </row>
    <row r="456" spans="1:11">
      <c r="A456" s="2">
        <v>2</v>
      </c>
      <c r="B456" s="11">
        <v>39871</v>
      </c>
      <c r="C456" s="10" t="s">
        <v>218</v>
      </c>
      <c r="D456" s="10" t="s">
        <v>219</v>
      </c>
      <c r="E456" s="10" t="s">
        <v>918</v>
      </c>
      <c r="F456" s="10" t="s">
        <v>903</v>
      </c>
      <c r="G456" s="10" t="s">
        <v>679</v>
      </c>
      <c r="H456" s="12">
        <f t="shared" si="7"/>
        <v>3.976</v>
      </c>
      <c r="I456" s="10" t="s">
        <v>905</v>
      </c>
      <c r="J456" s="17">
        <v>3976000</v>
      </c>
      <c r="K456" s="10" t="s">
        <v>39</v>
      </c>
    </row>
    <row r="457" spans="1:11">
      <c r="A457" s="2">
        <v>2</v>
      </c>
      <c r="B457" s="11">
        <v>39871</v>
      </c>
      <c r="C457" s="10" t="s">
        <v>63</v>
      </c>
      <c r="D457" s="10" t="s">
        <v>64</v>
      </c>
      <c r="E457" s="10" t="s">
        <v>778</v>
      </c>
      <c r="F457" s="10" t="s">
        <v>903</v>
      </c>
      <c r="G457" s="10" t="s">
        <v>679</v>
      </c>
      <c r="H457" s="12">
        <f t="shared" si="7"/>
        <v>19.890999999999998</v>
      </c>
      <c r="I457" s="10" t="s">
        <v>905</v>
      </c>
      <c r="J457" s="17">
        <v>19891000</v>
      </c>
      <c r="K457" s="10" t="s">
        <v>39</v>
      </c>
    </row>
    <row r="458" spans="1:11">
      <c r="A458" s="2">
        <v>2</v>
      </c>
      <c r="B458" s="11">
        <v>39871</v>
      </c>
      <c r="C458" s="10" t="s">
        <v>65</v>
      </c>
      <c r="D458" s="10" t="s">
        <v>773</v>
      </c>
      <c r="E458" s="10" t="s">
        <v>736</v>
      </c>
      <c r="F458" s="10" t="s">
        <v>903</v>
      </c>
      <c r="G458" s="10" t="s">
        <v>679</v>
      </c>
      <c r="H458" s="12">
        <f t="shared" si="7"/>
        <v>23</v>
      </c>
      <c r="I458" s="10" t="s">
        <v>905</v>
      </c>
      <c r="J458" s="17">
        <v>23000000</v>
      </c>
      <c r="K458" s="10" t="s">
        <v>39</v>
      </c>
    </row>
    <row r="459" spans="1:11">
      <c r="A459" s="2">
        <v>2</v>
      </c>
      <c r="B459" s="11">
        <v>39871</v>
      </c>
      <c r="C459" s="10" t="s">
        <v>66</v>
      </c>
      <c r="D459" s="10" t="s">
        <v>67</v>
      </c>
      <c r="E459" s="10" t="s">
        <v>858</v>
      </c>
      <c r="F459" s="10" t="s">
        <v>903</v>
      </c>
      <c r="G459" s="10" t="s">
        <v>679</v>
      </c>
      <c r="H459" s="12">
        <f t="shared" si="7"/>
        <v>0.65100000000000002</v>
      </c>
      <c r="I459" s="10" t="s">
        <v>905</v>
      </c>
      <c r="J459" s="17">
        <v>651000</v>
      </c>
      <c r="K459" s="10" t="s">
        <v>39</v>
      </c>
    </row>
    <row r="460" spans="1:11">
      <c r="A460" s="2">
        <v>2</v>
      </c>
      <c r="B460" s="11">
        <v>39871</v>
      </c>
      <c r="C460" s="10" t="s">
        <v>68</v>
      </c>
      <c r="D460" s="10" t="s">
        <v>69</v>
      </c>
      <c r="E460" s="10" t="s">
        <v>358</v>
      </c>
      <c r="F460" s="10" t="s">
        <v>903</v>
      </c>
      <c r="G460" s="10" t="s">
        <v>679</v>
      </c>
      <c r="H460" s="12">
        <f t="shared" si="7"/>
        <v>7.57</v>
      </c>
      <c r="I460" s="10" t="s">
        <v>905</v>
      </c>
      <c r="J460" s="17">
        <v>7570000</v>
      </c>
      <c r="K460" s="10" t="s">
        <v>39</v>
      </c>
    </row>
    <row r="461" spans="1:11">
      <c r="A461" s="2">
        <v>2</v>
      </c>
      <c r="B461" s="11">
        <v>39871</v>
      </c>
      <c r="C461" s="10" t="s">
        <v>70</v>
      </c>
      <c r="D461" s="10" t="s">
        <v>71</v>
      </c>
      <c r="E461" s="10" t="s">
        <v>675</v>
      </c>
      <c r="F461" s="10" t="s">
        <v>903</v>
      </c>
      <c r="G461" s="10" t="s">
        <v>679</v>
      </c>
      <c r="H461" s="12">
        <f t="shared" si="7"/>
        <v>2.4</v>
      </c>
      <c r="I461" s="10" t="s">
        <v>905</v>
      </c>
      <c r="J461" s="17">
        <v>2400000</v>
      </c>
      <c r="K461" s="10" t="s">
        <v>39</v>
      </c>
    </row>
    <row r="462" spans="1:11">
      <c r="A462" s="2">
        <v>2</v>
      </c>
      <c r="B462" s="11">
        <v>39871</v>
      </c>
      <c r="C462" s="10" t="s">
        <v>72</v>
      </c>
      <c r="D462" s="10" t="s">
        <v>970</v>
      </c>
      <c r="E462" s="10" t="s">
        <v>971</v>
      </c>
      <c r="F462" s="10" t="s">
        <v>903</v>
      </c>
      <c r="G462" s="10" t="s">
        <v>679</v>
      </c>
      <c r="H462" s="12">
        <f t="shared" si="7"/>
        <v>4.96</v>
      </c>
      <c r="I462" s="10" t="s">
        <v>905</v>
      </c>
      <c r="J462" s="17">
        <v>4960000</v>
      </c>
      <c r="K462" s="10" t="s">
        <v>39</v>
      </c>
    </row>
    <row r="463" spans="1:11">
      <c r="A463" s="2">
        <v>2</v>
      </c>
      <c r="B463" s="11">
        <v>39871</v>
      </c>
      <c r="C463" s="10" t="s">
        <v>73</v>
      </c>
      <c r="D463" s="10" t="s">
        <v>74</v>
      </c>
      <c r="E463" s="10" t="s">
        <v>870</v>
      </c>
      <c r="F463" s="10" t="s">
        <v>903</v>
      </c>
      <c r="G463" s="10" t="s">
        <v>679</v>
      </c>
      <c r="H463" s="12">
        <f t="shared" si="7"/>
        <v>2.6549999999999998</v>
      </c>
      <c r="I463" s="10" t="s">
        <v>905</v>
      </c>
      <c r="J463" s="17">
        <v>2655000</v>
      </c>
      <c r="K463" s="10" t="s">
        <v>39</v>
      </c>
    </row>
    <row r="464" spans="1:11">
      <c r="A464" s="2">
        <v>2</v>
      </c>
      <c r="B464" s="11">
        <v>39871</v>
      </c>
      <c r="C464" s="10" t="s">
        <v>881</v>
      </c>
      <c r="D464" s="10" t="s">
        <v>75</v>
      </c>
      <c r="E464" s="10" t="s">
        <v>945</v>
      </c>
      <c r="F464" s="10" t="s">
        <v>903</v>
      </c>
      <c r="G464" s="10" t="s">
        <v>679</v>
      </c>
      <c r="H464" s="12">
        <f t="shared" si="7"/>
        <v>22.5</v>
      </c>
      <c r="I464" s="10" t="s">
        <v>905</v>
      </c>
      <c r="J464" s="17">
        <v>22500000</v>
      </c>
      <c r="K464" s="10" t="s">
        <v>39</v>
      </c>
    </row>
    <row r="465" spans="1:11">
      <c r="A465" s="2">
        <v>2</v>
      </c>
      <c r="B465" s="11">
        <v>39871</v>
      </c>
      <c r="C465" s="10" t="s">
        <v>76</v>
      </c>
      <c r="D465" s="10" t="s">
        <v>964</v>
      </c>
      <c r="E465" s="10" t="s">
        <v>965</v>
      </c>
      <c r="F465" s="10" t="s">
        <v>903</v>
      </c>
      <c r="G465" s="10" t="s">
        <v>679</v>
      </c>
      <c r="H465" s="12">
        <f t="shared" si="7"/>
        <v>11.8</v>
      </c>
      <c r="I465" s="10" t="s">
        <v>905</v>
      </c>
      <c r="J465" s="17">
        <v>11800000</v>
      </c>
      <c r="K465" s="10" t="s">
        <v>39</v>
      </c>
    </row>
    <row r="466" spans="1:11">
      <c r="A466" s="2">
        <v>2</v>
      </c>
      <c r="B466" s="11">
        <v>39871</v>
      </c>
      <c r="C466" s="10" t="s">
        <v>77</v>
      </c>
      <c r="D466" s="10" t="s">
        <v>78</v>
      </c>
      <c r="E466" s="10" t="s">
        <v>846</v>
      </c>
      <c r="F466" s="10" t="s">
        <v>903</v>
      </c>
      <c r="G466" s="10" t="s">
        <v>679</v>
      </c>
      <c r="H466" s="12">
        <f t="shared" si="7"/>
        <v>9.27</v>
      </c>
      <c r="I466" s="10" t="s">
        <v>905</v>
      </c>
      <c r="J466" s="17">
        <v>9270000</v>
      </c>
      <c r="K466" s="10" t="s">
        <v>39</v>
      </c>
    </row>
    <row r="467" spans="1:11">
      <c r="A467" s="2">
        <v>2</v>
      </c>
      <c r="B467" s="11">
        <v>39871</v>
      </c>
      <c r="C467" s="10" t="s">
        <v>79</v>
      </c>
      <c r="D467" s="10" t="s">
        <v>760</v>
      </c>
      <c r="E467" s="10" t="s">
        <v>954</v>
      </c>
      <c r="F467" s="10" t="s">
        <v>903</v>
      </c>
      <c r="G467" s="10" t="s">
        <v>679</v>
      </c>
      <c r="H467" s="12">
        <f t="shared" si="7"/>
        <v>7.4</v>
      </c>
      <c r="I467" s="10" t="s">
        <v>905</v>
      </c>
      <c r="J467" s="17">
        <v>7400000</v>
      </c>
      <c r="K467" s="10" t="s">
        <v>39</v>
      </c>
    </row>
    <row r="468" spans="1:11">
      <c r="A468" s="2">
        <v>2</v>
      </c>
      <c r="B468" s="11">
        <v>39871</v>
      </c>
      <c r="C468" s="10" t="s">
        <v>80</v>
      </c>
      <c r="D468" s="10" t="s">
        <v>81</v>
      </c>
      <c r="E468" s="10" t="s">
        <v>939</v>
      </c>
      <c r="F468" s="10" t="s">
        <v>903</v>
      </c>
      <c r="G468" s="10" t="s">
        <v>679</v>
      </c>
      <c r="H468" s="12">
        <f t="shared" si="7"/>
        <v>5.9829999999999997</v>
      </c>
      <c r="I468" s="10" t="s">
        <v>905</v>
      </c>
      <c r="J468" s="17">
        <v>5983000</v>
      </c>
      <c r="K468" s="10" t="s">
        <v>39</v>
      </c>
    </row>
    <row r="469" spans="1:11">
      <c r="A469" s="2">
        <v>2</v>
      </c>
      <c r="B469" s="11">
        <v>39871</v>
      </c>
      <c r="C469" s="10" t="s">
        <v>82</v>
      </c>
      <c r="D469" s="13" t="s">
        <v>18</v>
      </c>
      <c r="E469" s="10" t="s">
        <v>918</v>
      </c>
      <c r="F469" s="10" t="s">
        <v>903</v>
      </c>
      <c r="G469" s="10" t="s">
        <v>679</v>
      </c>
      <c r="H469" s="12">
        <f t="shared" si="7"/>
        <v>12</v>
      </c>
      <c r="I469" s="10" t="s">
        <v>905</v>
      </c>
      <c r="J469" s="17">
        <v>12000000</v>
      </c>
      <c r="K469" s="10" t="s">
        <v>39</v>
      </c>
    </row>
    <row r="470" spans="1:11">
      <c r="A470" s="2">
        <v>2</v>
      </c>
      <c r="B470" s="11">
        <v>39871</v>
      </c>
      <c r="C470" s="10" t="s">
        <v>83</v>
      </c>
      <c r="D470" s="10" t="s">
        <v>84</v>
      </c>
      <c r="E470" s="10" t="s">
        <v>736</v>
      </c>
      <c r="F470" s="10" t="s">
        <v>903</v>
      </c>
      <c r="G470" s="10" t="s">
        <v>679</v>
      </c>
      <c r="H470" s="12">
        <f t="shared" si="7"/>
        <v>0.54100000000000004</v>
      </c>
      <c r="I470" s="10" t="s">
        <v>905</v>
      </c>
      <c r="J470" s="17">
        <v>541000</v>
      </c>
      <c r="K470" s="10" t="s">
        <v>39</v>
      </c>
    </row>
    <row r="471" spans="1:11">
      <c r="A471" s="2">
        <v>2</v>
      </c>
      <c r="B471" s="11">
        <v>39871</v>
      </c>
      <c r="C471" s="10" t="s">
        <v>85</v>
      </c>
      <c r="D471" s="10" t="s">
        <v>86</v>
      </c>
      <c r="E471" s="10" t="s">
        <v>908</v>
      </c>
      <c r="F471" s="10" t="s">
        <v>903</v>
      </c>
      <c r="G471" s="10" t="s">
        <v>679</v>
      </c>
      <c r="H471" s="12">
        <f t="shared" si="7"/>
        <v>3</v>
      </c>
      <c r="I471" s="10" t="s">
        <v>905</v>
      </c>
      <c r="J471" s="17">
        <v>3000000</v>
      </c>
      <c r="K471" s="10" t="s">
        <v>39</v>
      </c>
    </row>
    <row r="472" spans="1:11">
      <c r="A472" s="2">
        <v>2</v>
      </c>
      <c r="B472" s="11">
        <v>39871</v>
      </c>
      <c r="C472" s="10" t="s">
        <v>87</v>
      </c>
      <c r="D472" s="10" t="s">
        <v>928</v>
      </c>
      <c r="E472" s="10" t="s">
        <v>929</v>
      </c>
      <c r="F472" s="10" t="s">
        <v>903</v>
      </c>
      <c r="G472" s="10" t="s">
        <v>679</v>
      </c>
      <c r="H472" s="12">
        <f t="shared" si="7"/>
        <v>5.2220000000000004</v>
      </c>
      <c r="I472" s="10" t="s">
        <v>905</v>
      </c>
      <c r="J472" s="17">
        <v>5222000</v>
      </c>
      <c r="K472" s="10" t="s">
        <v>39</v>
      </c>
    </row>
    <row r="473" spans="1:11">
      <c r="A473" s="2"/>
      <c r="B473" s="11">
        <v>39878</v>
      </c>
      <c r="C473" s="10" t="s">
        <v>88</v>
      </c>
      <c r="D473" s="10" t="s">
        <v>89</v>
      </c>
      <c r="E473" s="10" t="s">
        <v>826</v>
      </c>
      <c r="F473" s="10" t="s">
        <v>903</v>
      </c>
      <c r="G473" s="10" t="s">
        <v>904</v>
      </c>
      <c r="H473" s="12">
        <f t="shared" si="7"/>
        <v>12.895</v>
      </c>
      <c r="I473" s="10" t="s">
        <v>905</v>
      </c>
      <c r="J473" s="17">
        <v>12895000</v>
      </c>
      <c r="K473" s="10" t="s">
        <v>39</v>
      </c>
    </row>
    <row r="474" spans="1:11">
      <c r="A474" s="2"/>
      <c r="B474" s="11">
        <v>39878</v>
      </c>
      <c r="C474" s="10" t="s">
        <v>90</v>
      </c>
      <c r="D474" s="10" t="s">
        <v>91</v>
      </c>
      <c r="E474" s="10" t="s">
        <v>926</v>
      </c>
      <c r="F474" s="10" t="s">
        <v>903</v>
      </c>
      <c r="G474" s="10" t="s">
        <v>904</v>
      </c>
      <c r="H474" s="12">
        <f t="shared" si="7"/>
        <v>100</v>
      </c>
      <c r="I474" s="10" t="s">
        <v>905</v>
      </c>
      <c r="J474" s="17">
        <v>100000000</v>
      </c>
      <c r="K474" s="10" t="s">
        <v>39</v>
      </c>
    </row>
    <row r="475" spans="1:11">
      <c r="A475" s="2"/>
      <c r="B475" s="11">
        <v>39878</v>
      </c>
      <c r="C475" s="10" t="s">
        <v>92</v>
      </c>
      <c r="D475" s="10" t="s">
        <v>93</v>
      </c>
      <c r="E475" s="10" t="s">
        <v>746</v>
      </c>
      <c r="F475" s="10" t="s">
        <v>903</v>
      </c>
      <c r="G475" s="10" t="s">
        <v>904</v>
      </c>
      <c r="H475" s="12">
        <f t="shared" si="7"/>
        <v>16.5</v>
      </c>
      <c r="I475" s="10" t="s">
        <v>905</v>
      </c>
      <c r="J475" s="17">
        <v>16500000</v>
      </c>
      <c r="K475" s="10" t="s">
        <v>39</v>
      </c>
    </row>
    <row r="476" spans="1:11">
      <c r="A476" s="2">
        <v>3</v>
      </c>
      <c r="B476" s="11">
        <v>39878</v>
      </c>
      <c r="C476" s="10" t="s">
        <v>94</v>
      </c>
      <c r="D476" s="10" t="s">
        <v>928</v>
      </c>
      <c r="E476" s="10" t="s">
        <v>929</v>
      </c>
      <c r="F476" s="10" t="s">
        <v>903</v>
      </c>
      <c r="G476" s="10" t="s">
        <v>684</v>
      </c>
      <c r="H476" s="12">
        <f t="shared" si="7"/>
        <v>7.4619999999999997</v>
      </c>
      <c r="I476" s="10" t="s">
        <v>905</v>
      </c>
      <c r="J476" s="17">
        <v>7462000</v>
      </c>
      <c r="K476" s="10" t="s">
        <v>39</v>
      </c>
    </row>
    <row r="477" spans="1:11">
      <c r="A477" s="2">
        <v>2</v>
      </c>
      <c r="B477" s="11">
        <v>39878</v>
      </c>
      <c r="C477" s="10" t="s">
        <v>95</v>
      </c>
      <c r="D477" s="10" t="s">
        <v>862</v>
      </c>
      <c r="E477" s="10" t="s">
        <v>918</v>
      </c>
      <c r="F477" s="10" t="s">
        <v>903</v>
      </c>
      <c r="G477" s="10" t="s">
        <v>679</v>
      </c>
      <c r="H477" s="12">
        <f t="shared" si="7"/>
        <v>6</v>
      </c>
      <c r="I477" s="10" t="s">
        <v>905</v>
      </c>
      <c r="J477" s="17">
        <v>6000000</v>
      </c>
      <c r="K477" s="10" t="s">
        <v>39</v>
      </c>
    </row>
    <row r="478" spans="1:11">
      <c r="A478" s="2">
        <v>2</v>
      </c>
      <c r="B478" s="11">
        <v>39878</v>
      </c>
      <c r="C478" s="10" t="s">
        <v>96</v>
      </c>
      <c r="D478" s="10" t="s">
        <v>97</v>
      </c>
      <c r="E478" s="10" t="s">
        <v>945</v>
      </c>
      <c r="F478" s="10" t="s">
        <v>903</v>
      </c>
      <c r="G478" s="10" t="s">
        <v>679</v>
      </c>
      <c r="H478" s="12">
        <f t="shared" si="7"/>
        <v>13.532999999999999</v>
      </c>
      <c r="I478" s="10" t="s">
        <v>905</v>
      </c>
      <c r="J478" s="17">
        <v>13533000</v>
      </c>
      <c r="K478" s="10" t="s">
        <v>39</v>
      </c>
    </row>
    <row r="479" spans="1:11">
      <c r="A479" s="2">
        <v>2</v>
      </c>
      <c r="B479" s="11">
        <v>39878</v>
      </c>
      <c r="C479" s="10" t="s">
        <v>98</v>
      </c>
      <c r="D479" s="10" t="s">
        <v>841</v>
      </c>
      <c r="E479" s="10" t="s">
        <v>945</v>
      </c>
      <c r="F479" s="10" t="s">
        <v>903</v>
      </c>
      <c r="G479" s="10" t="s">
        <v>679</v>
      </c>
      <c r="H479" s="12">
        <f t="shared" si="7"/>
        <v>11</v>
      </c>
      <c r="I479" s="10" t="s">
        <v>905</v>
      </c>
      <c r="J479" s="17">
        <v>11000000</v>
      </c>
      <c r="K479" s="10" t="s">
        <v>39</v>
      </c>
    </row>
    <row r="480" spans="1:11">
      <c r="A480" s="2">
        <v>2</v>
      </c>
      <c r="B480" s="11">
        <v>39878</v>
      </c>
      <c r="C480" s="10" t="s">
        <v>99</v>
      </c>
      <c r="D480" s="10" t="s">
        <v>100</v>
      </c>
      <c r="E480" s="10" t="s">
        <v>858</v>
      </c>
      <c r="F480" s="10" t="s">
        <v>903</v>
      </c>
      <c r="G480" s="10" t="s">
        <v>679</v>
      </c>
      <c r="H480" s="12">
        <f t="shared" si="7"/>
        <v>12</v>
      </c>
      <c r="I480" s="10" t="s">
        <v>905</v>
      </c>
      <c r="J480" s="17">
        <v>12000000</v>
      </c>
      <c r="K480" s="10" t="s">
        <v>39</v>
      </c>
    </row>
    <row r="481" spans="1:11">
      <c r="A481" s="2">
        <v>2</v>
      </c>
      <c r="B481" s="11">
        <v>39878</v>
      </c>
      <c r="C481" s="10" t="s">
        <v>101</v>
      </c>
      <c r="D481" s="10" t="s">
        <v>102</v>
      </c>
      <c r="E481" s="10" t="s">
        <v>826</v>
      </c>
      <c r="F481" s="10" t="s">
        <v>903</v>
      </c>
      <c r="G481" s="10" t="s">
        <v>679</v>
      </c>
      <c r="H481" s="12">
        <f t="shared" si="7"/>
        <v>15.349</v>
      </c>
      <c r="I481" s="10" t="s">
        <v>905</v>
      </c>
      <c r="J481" s="17">
        <v>15349000</v>
      </c>
      <c r="K481" s="10" t="s">
        <v>39</v>
      </c>
    </row>
    <row r="482" spans="1:11">
      <c r="A482" s="2">
        <v>2</v>
      </c>
      <c r="B482" s="11">
        <v>39878</v>
      </c>
      <c r="C482" s="10" t="s">
        <v>103</v>
      </c>
      <c r="D482" s="10" t="s">
        <v>104</v>
      </c>
      <c r="E482" s="10" t="s">
        <v>954</v>
      </c>
      <c r="F482" s="10" t="s">
        <v>903</v>
      </c>
      <c r="G482" s="10" t="s">
        <v>679</v>
      </c>
      <c r="H482" s="12">
        <f t="shared" si="7"/>
        <v>1.881</v>
      </c>
      <c r="I482" s="10" t="s">
        <v>905</v>
      </c>
      <c r="J482" s="17">
        <v>1881000</v>
      </c>
      <c r="K482" s="10" t="s">
        <v>39</v>
      </c>
    </row>
    <row r="483" spans="1:11">
      <c r="A483" s="2">
        <v>2</v>
      </c>
      <c r="B483" s="11">
        <v>39878</v>
      </c>
      <c r="C483" s="10" t="s">
        <v>105</v>
      </c>
      <c r="D483" s="10" t="s">
        <v>106</v>
      </c>
      <c r="E483" s="10" t="s">
        <v>636</v>
      </c>
      <c r="F483" s="10" t="s">
        <v>903</v>
      </c>
      <c r="G483" s="10" t="s">
        <v>679</v>
      </c>
      <c r="H483" s="12">
        <f t="shared" si="7"/>
        <v>5.5</v>
      </c>
      <c r="I483" s="10" t="s">
        <v>905</v>
      </c>
      <c r="J483" s="17">
        <v>5500000</v>
      </c>
      <c r="K483" s="10" t="s">
        <v>39</v>
      </c>
    </row>
    <row r="484" spans="1:11">
      <c r="A484" s="2">
        <v>2</v>
      </c>
      <c r="B484" s="11">
        <v>39878</v>
      </c>
      <c r="C484" s="10" t="s">
        <v>107</v>
      </c>
      <c r="D484" s="10" t="s">
        <v>108</v>
      </c>
      <c r="E484" s="10" t="s">
        <v>954</v>
      </c>
      <c r="F484" s="10" t="s">
        <v>903</v>
      </c>
      <c r="G484" s="10" t="s">
        <v>679</v>
      </c>
      <c r="H484" s="12">
        <f t="shared" si="7"/>
        <v>4.9669999999999996</v>
      </c>
      <c r="I484" s="10" t="s">
        <v>905</v>
      </c>
      <c r="J484" s="17">
        <v>4967000</v>
      </c>
      <c r="K484" s="10" t="s">
        <v>39</v>
      </c>
    </row>
    <row r="485" spans="1:11">
      <c r="A485" s="2">
        <v>2</v>
      </c>
      <c r="B485" s="11">
        <v>39878</v>
      </c>
      <c r="C485" s="10" t="s">
        <v>109</v>
      </c>
      <c r="D485" s="10" t="s">
        <v>841</v>
      </c>
      <c r="E485" s="10" t="s">
        <v>945</v>
      </c>
      <c r="F485" s="10" t="s">
        <v>903</v>
      </c>
      <c r="G485" s="10" t="s">
        <v>679</v>
      </c>
      <c r="H485" s="12">
        <f t="shared" si="7"/>
        <v>10</v>
      </c>
      <c r="I485" s="10" t="s">
        <v>905</v>
      </c>
      <c r="J485" s="17">
        <v>10000000</v>
      </c>
      <c r="K485" s="10" t="s">
        <v>39</v>
      </c>
    </row>
    <row r="486" spans="1:11">
      <c r="A486" s="2">
        <v>2</v>
      </c>
      <c r="B486" s="11">
        <v>39878</v>
      </c>
      <c r="C486" s="10" t="s">
        <v>110</v>
      </c>
      <c r="D486" s="10" t="s">
        <v>111</v>
      </c>
      <c r="E486" s="10" t="s">
        <v>870</v>
      </c>
      <c r="F486" s="10" t="s">
        <v>903</v>
      </c>
      <c r="G486" s="10" t="s">
        <v>679</v>
      </c>
      <c r="H486" s="12">
        <f t="shared" si="7"/>
        <v>2.492</v>
      </c>
      <c r="I486" s="10" t="s">
        <v>905</v>
      </c>
      <c r="J486" s="17">
        <v>2492000</v>
      </c>
      <c r="K486" s="10" t="s">
        <v>39</v>
      </c>
    </row>
    <row r="487" spans="1:11">
      <c r="A487" s="2">
        <v>2</v>
      </c>
      <c r="B487" s="11">
        <v>39878</v>
      </c>
      <c r="C487" s="10" t="s">
        <v>112</v>
      </c>
      <c r="D487" s="10" t="s">
        <v>113</v>
      </c>
      <c r="E487" s="10" t="s">
        <v>981</v>
      </c>
      <c r="F487" s="10" t="s">
        <v>903</v>
      </c>
      <c r="G487" s="10" t="s">
        <v>679</v>
      </c>
      <c r="H487" s="12">
        <f t="shared" si="7"/>
        <v>6.7</v>
      </c>
      <c r="I487" s="10" t="s">
        <v>905</v>
      </c>
      <c r="J487" s="17">
        <v>6700000</v>
      </c>
      <c r="K487" s="10" t="s">
        <v>39</v>
      </c>
    </row>
    <row r="488" spans="1:11">
      <c r="A488" s="2">
        <v>2</v>
      </c>
      <c r="B488" s="11">
        <v>39878</v>
      </c>
      <c r="C488" s="10" t="s">
        <v>114</v>
      </c>
      <c r="D488" s="10" t="s">
        <v>115</v>
      </c>
      <c r="E488" s="10" t="s">
        <v>981</v>
      </c>
      <c r="F488" s="10" t="s">
        <v>903</v>
      </c>
      <c r="G488" s="10" t="s">
        <v>679</v>
      </c>
      <c r="H488" s="12">
        <f t="shared" si="7"/>
        <v>4.3890000000000002</v>
      </c>
      <c r="I488" s="10" t="s">
        <v>905</v>
      </c>
      <c r="J488" s="17">
        <v>4389000</v>
      </c>
      <c r="K488" s="10" t="s">
        <v>39</v>
      </c>
    </row>
    <row r="489" spans="1:11">
      <c r="A489" s="2">
        <v>2</v>
      </c>
      <c r="B489" s="11">
        <v>39878</v>
      </c>
      <c r="C489" s="10" t="s">
        <v>116</v>
      </c>
      <c r="D489" s="10" t="s">
        <v>117</v>
      </c>
      <c r="E489" s="10" t="s">
        <v>723</v>
      </c>
      <c r="F489" s="10" t="s">
        <v>903</v>
      </c>
      <c r="G489" s="10" t="s">
        <v>679</v>
      </c>
      <c r="H489" s="12">
        <f t="shared" si="7"/>
        <v>5</v>
      </c>
      <c r="I489" s="10" t="s">
        <v>905</v>
      </c>
      <c r="J489" s="17">
        <v>5000000</v>
      </c>
      <c r="K489" s="10" t="s">
        <v>39</v>
      </c>
    </row>
    <row r="490" spans="1:11">
      <c r="A490" s="2">
        <v>2</v>
      </c>
      <c r="B490" s="11">
        <v>39878</v>
      </c>
      <c r="C490" s="10" t="s">
        <v>118</v>
      </c>
      <c r="D490" s="10" t="s">
        <v>119</v>
      </c>
      <c r="E490" s="10" t="s">
        <v>981</v>
      </c>
      <c r="F490" s="10" t="s">
        <v>903</v>
      </c>
      <c r="G490" s="10" t="s">
        <v>679</v>
      </c>
      <c r="H490" s="12">
        <f t="shared" si="7"/>
        <v>3</v>
      </c>
      <c r="I490" s="10" t="s">
        <v>905</v>
      </c>
      <c r="J490" s="17">
        <v>3000000</v>
      </c>
      <c r="K490" s="10" t="s">
        <v>39</v>
      </c>
    </row>
    <row r="491" spans="1:11">
      <c r="A491" s="2">
        <v>2</v>
      </c>
      <c r="B491" s="11">
        <v>39878</v>
      </c>
      <c r="C491" s="10" t="s">
        <v>120</v>
      </c>
      <c r="D491" s="10" t="s">
        <v>121</v>
      </c>
      <c r="E491" s="10" t="s">
        <v>876</v>
      </c>
      <c r="F491" s="10" t="s">
        <v>903</v>
      </c>
      <c r="G491" s="10" t="s">
        <v>679</v>
      </c>
      <c r="H491" s="12">
        <f t="shared" si="7"/>
        <v>0.5</v>
      </c>
      <c r="I491" s="10" t="s">
        <v>905</v>
      </c>
      <c r="J491" s="17">
        <v>500000</v>
      </c>
      <c r="K491" s="10" t="s">
        <v>39</v>
      </c>
    </row>
    <row r="492" spans="1:11">
      <c r="A492" s="2">
        <v>2</v>
      </c>
      <c r="B492" s="11">
        <v>39878</v>
      </c>
      <c r="C492" s="10" t="s">
        <v>122</v>
      </c>
      <c r="D492" s="10" t="s">
        <v>123</v>
      </c>
      <c r="E492" s="10" t="s">
        <v>981</v>
      </c>
      <c r="F492" s="10" t="s">
        <v>903</v>
      </c>
      <c r="G492" s="10" t="s">
        <v>679</v>
      </c>
      <c r="H492" s="12">
        <f t="shared" si="7"/>
        <v>9.9819999999999993</v>
      </c>
      <c r="I492" s="10" t="s">
        <v>905</v>
      </c>
      <c r="J492" s="17">
        <v>9982000</v>
      </c>
      <c r="K492" s="10" t="s">
        <v>39</v>
      </c>
    </row>
    <row r="493" spans="1:11">
      <c r="A493" s="2">
        <v>2</v>
      </c>
      <c r="B493" s="11">
        <v>39878</v>
      </c>
      <c r="C493" s="10" t="s">
        <v>124</v>
      </c>
      <c r="D493" s="10" t="s">
        <v>325</v>
      </c>
      <c r="E493" s="10" t="s">
        <v>968</v>
      </c>
      <c r="F493" s="10" t="s">
        <v>903</v>
      </c>
      <c r="G493" s="10" t="s">
        <v>679</v>
      </c>
      <c r="H493" s="12">
        <f t="shared" si="7"/>
        <v>23.2</v>
      </c>
      <c r="I493" s="10" t="s">
        <v>905</v>
      </c>
      <c r="J493" s="17">
        <v>23200000</v>
      </c>
      <c r="K493" s="10" t="s">
        <v>39</v>
      </c>
    </row>
    <row r="494" spans="1:11">
      <c r="A494" s="2">
        <v>2</v>
      </c>
      <c r="B494" s="11">
        <v>39878</v>
      </c>
      <c r="C494" s="10" t="s">
        <v>125</v>
      </c>
      <c r="D494" s="10" t="s">
        <v>126</v>
      </c>
      <c r="E494" s="10" t="s">
        <v>929</v>
      </c>
      <c r="F494" s="10" t="s">
        <v>903</v>
      </c>
      <c r="G494" s="10" t="s">
        <v>679</v>
      </c>
      <c r="H494" s="12">
        <f t="shared" si="7"/>
        <v>12.324999999999999</v>
      </c>
      <c r="I494" s="10" t="s">
        <v>905</v>
      </c>
      <c r="J494" s="17">
        <v>12325000</v>
      </c>
      <c r="K494" s="10" t="s">
        <v>39</v>
      </c>
    </row>
    <row r="495" spans="1:11">
      <c r="A495" s="2"/>
      <c r="B495" s="11">
        <v>39885</v>
      </c>
      <c r="C495" s="10" t="s">
        <v>127</v>
      </c>
      <c r="D495" s="10" t="s">
        <v>128</v>
      </c>
      <c r="E495" s="10" t="s">
        <v>957</v>
      </c>
      <c r="F495" s="10" t="s">
        <v>903</v>
      </c>
      <c r="G495" s="10" t="s">
        <v>904</v>
      </c>
      <c r="H495" s="12">
        <f t="shared" si="7"/>
        <v>72.927000000000007</v>
      </c>
      <c r="I495" s="10" t="s">
        <v>905</v>
      </c>
      <c r="J495" s="17">
        <v>72927000</v>
      </c>
      <c r="K495" s="10" t="s">
        <v>39</v>
      </c>
    </row>
    <row r="496" spans="1:11">
      <c r="A496" s="2"/>
      <c r="B496" s="11">
        <v>39885</v>
      </c>
      <c r="C496" s="10" t="s">
        <v>129</v>
      </c>
      <c r="D496" s="10" t="s">
        <v>130</v>
      </c>
      <c r="E496" s="10" t="s">
        <v>991</v>
      </c>
      <c r="F496" s="10" t="s">
        <v>903</v>
      </c>
      <c r="G496" s="10" t="s">
        <v>904</v>
      </c>
      <c r="H496" s="12">
        <f t="shared" si="7"/>
        <v>8.8160000000000007</v>
      </c>
      <c r="I496" s="10" t="s">
        <v>905</v>
      </c>
      <c r="J496" s="17">
        <v>8816000</v>
      </c>
      <c r="K496" s="10" t="s">
        <v>39</v>
      </c>
    </row>
    <row r="497" spans="1:11">
      <c r="A497" s="2"/>
      <c r="B497" s="11">
        <v>39885</v>
      </c>
      <c r="C497" s="10" t="s">
        <v>131</v>
      </c>
      <c r="D497" s="10" t="s">
        <v>132</v>
      </c>
      <c r="E497" s="10" t="s">
        <v>918</v>
      </c>
      <c r="F497" s="10" t="s">
        <v>903</v>
      </c>
      <c r="G497" s="10" t="s">
        <v>904</v>
      </c>
      <c r="H497" s="12">
        <f t="shared" si="7"/>
        <v>17.39</v>
      </c>
      <c r="I497" s="10" t="s">
        <v>905</v>
      </c>
      <c r="J497" s="17">
        <v>17390000</v>
      </c>
      <c r="K497" s="10" t="s">
        <v>39</v>
      </c>
    </row>
    <row r="498" spans="1:11">
      <c r="A498" s="2"/>
      <c r="B498" s="11">
        <v>39885</v>
      </c>
      <c r="C498" s="10" t="s">
        <v>133</v>
      </c>
      <c r="D498" s="10" t="s">
        <v>134</v>
      </c>
      <c r="E498" s="10" t="s">
        <v>926</v>
      </c>
      <c r="F498" s="10" t="s">
        <v>903</v>
      </c>
      <c r="G498" s="10" t="s">
        <v>904</v>
      </c>
      <c r="H498" s="12">
        <f t="shared" si="7"/>
        <v>1224.558</v>
      </c>
      <c r="I498" s="10" t="s">
        <v>905</v>
      </c>
      <c r="J498" s="17">
        <v>1224558000</v>
      </c>
      <c r="K498" s="10" t="s">
        <v>39</v>
      </c>
    </row>
    <row r="499" spans="1:11">
      <c r="A499" s="2"/>
      <c r="B499" s="11">
        <v>39885</v>
      </c>
      <c r="C499" s="10" t="s">
        <v>135</v>
      </c>
      <c r="D499" s="10" t="s">
        <v>86</v>
      </c>
      <c r="E499" s="10" t="s">
        <v>826</v>
      </c>
      <c r="F499" s="10" t="s">
        <v>903</v>
      </c>
      <c r="G499" s="10" t="s">
        <v>904</v>
      </c>
      <c r="H499" s="12">
        <f t="shared" si="7"/>
        <v>9.266</v>
      </c>
      <c r="I499" s="10" t="s">
        <v>905</v>
      </c>
      <c r="J499" s="17">
        <v>9266000</v>
      </c>
      <c r="K499" s="10" t="s">
        <v>39</v>
      </c>
    </row>
    <row r="500" spans="1:11">
      <c r="A500" s="2">
        <v>3</v>
      </c>
      <c r="B500" s="11">
        <v>39885</v>
      </c>
      <c r="C500" s="10" t="s">
        <v>136</v>
      </c>
      <c r="D500" s="10" t="s">
        <v>137</v>
      </c>
      <c r="E500" s="10" t="s">
        <v>908</v>
      </c>
      <c r="F500" s="10" t="s">
        <v>903</v>
      </c>
      <c r="G500" s="10" t="s">
        <v>684</v>
      </c>
      <c r="H500" s="12">
        <f t="shared" si="7"/>
        <v>17</v>
      </c>
      <c r="I500" s="10" t="s">
        <v>905</v>
      </c>
      <c r="J500" s="17">
        <v>17000000</v>
      </c>
      <c r="K500" s="10" t="s">
        <v>39</v>
      </c>
    </row>
    <row r="501" spans="1:11">
      <c r="A501" s="2">
        <v>2</v>
      </c>
      <c r="B501" s="11">
        <v>39885</v>
      </c>
      <c r="C501" s="10" t="s">
        <v>138</v>
      </c>
      <c r="D501" s="10" t="s">
        <v>139</v>
      </c>
      <c r="E501" s="10" t="s">
        <v>948</v>
      </c>
      <c r="F501" s="10" t="s">
        <v>903</v>
      </c>
      <c r="G501" s="10" t="s">
        <v>679</v>
      </c>
      <c r="H501" s="12">
        <f t="shared" si="7"/>
        <v>21.1</v>
      </c>
      <c r="I501" s="10" t="s">
        <v>905</v>
      </c>
      <c r="J501" s="17">
        <v>21100000</v>
      </c>
      <c r="K501" s="10" t="s">
        <v>39</v>
      </c>
    </row>
    <row r="502" spans="1:11">
      <c r="A502" s="2">
        <v>2</v>
      </c>
      <c r="B502" s="11">
        <v>39885</v>
      </c>
      <c r="C502" s="10" t="s">
        <v>0</v>
      </c>
      <c r="D502" s="10" t="s">
        <v>1</v>
      </c>
      <c r="E502" s="10" t="s">
        <v>876</v>
      </c>
      <c r="F502" s="10" t="s">
        <v>903</v>
      </c>
      <c r="G502" s="10" t="s">
        <v>679</v>
      </c>
      <c r="H502" s="12">
        <f t="shared" si="7"/>
        <v>0.42499999999999999</v>
      </c>
      <c r="I502" s="10" t="s">
        <v>905</v>
      </c>
      <c r="J502" s="17">
        <v>425000</v>
      </c>
      <c r="K502" s="10" t="s">
        <v>39</v>
      </c>
    </row>
    <row r="503" spans="1:11">
      <c r="A503" s="2">
        <v>2</v>
      </c>
      <c r="B503" s="11">
        <v>39885</v>
      </c>
      <c r="C503" s="10" t="s">
        <v>2</v>
      </c>
      <c r="D503" s="10" t="s">
        <v>363</v>
      </c>
      <c r="E503" s="10" t="s">
        <v>981</v>
      </c>
      <c r="F503" s="10" t="s">
        <v>903</v>
      </c>
      <c r="G503" s="10" t="s">
        <v>679</v>
      </c>
      <c r="H503" s="12">
        <f t="shared" si="7"/>
        <v>10</v>
      </c>
      <c r="I503" s="10" t="s">
        <v>905</v>
      </c>
      <c r="J503" s="17">
        <v>10000000</v>
      </c>
      <c r="K503" s="10" t="s">
        <v>39</v>
      </c>
    </row>
    <row r="504" spans="1:11">
      <c r="A504" s="2">
        <v>2</v>
      </c>
      <c r="B504" s="11">
        <v>39885</v>
      </c>
      <c r="C504" s="10" t="s">
        <v>3</v>
      </c>
      <c r="D504" s="10" t="s">
        <v>254</v>
      </c>
      <c r="E504" s="10" t="s">
        <v>805</v>
      </c>
      <c r="F504" s="10" t="s">
        <v>903</v>
      </c>
      <c r="G504" s="10" t="s">
        <v>679</v>
      </c>
      <c r="H504" s="12">
        <f t="shared" si="7"/>
        <v>3.37</v>
      </c>
      <c r="I504" s="10" t="s">
        <v>905</v>
      </c>
      <c r="J504" s="17">
        <v>3370000</v>
      </c>
      <c r="K504" s="10" t="s">
        <v>39</v>
      </c>
    </row>
    <row r="505" spans="1:11">
      <c r="A505" s="2">
        <v>2</v>
      </c>
      <c r="B505" s="11">
        <v>39885</v>
      </c>
      <c r="C505" s="13" t="s">
        <v>19</v>
      </c>
      <c r="D505" s="13" t="s">
        <v>20</v>
      </c>
      <c r="E505" s="10" t="s">
        <v>951</v>
      </c>
      <c r="F505" s="13" t="s">
        <v>903</v>
      </c>
      <c r="G505" s="10" t="s">
        <v>679</v>
      </c>
      <c r="H505" s="12">
        <f t="shared" si="7"/>
        <v>13.9</v>
      </c>
      <c r="I505" s="13" t="s">
        <v>905</v>
      </c>
      <c r="J505" s="17">
        <v>13900000</v>
      </c>
      <c r="K505" s="10" t="s">
        <v>39</v>
      </c>
    </row>
    <row r="506" spans="1:11">
      <c r="A506" s="2">
        <v>2</v>
      </c>
      <c r="B506" s="11">
        <v>39885</v>
      </c>
      <c r="C506" s="10" t="s">
        <v>4</v>
      </c>
      <c r="D506" s="10" t="s">
        <v>789</v>
      </c>
      <c r="E506" s="10" t="s">
        <v>858</v>
      </c>
      <c r="F506" s="10" t="s">
        <v>903</v>
      </c>
      <c r="G506" s="10" t="s">
        <v>679</v>
      </c>
      <c r="H506" s="12">
        <f t="shared" si="7"/>
        <v>3</v>
      </c>
      <c r="I506" s="10" t="s">
        <v>905</v>
      </c>
      <c r="J506" s="17">
        <v>3000000</v>
      </c>
      <c r="K506" s="10" t="s">
        <v>39</v>
      </c>
    </row>
    <row r="507" spans="1:11">
      <c r="A507" s="2">
        <v>2</v>
      </c>
      <c r="B507" s="11">
        <v>39885</v>
      </c>
      <c r="C507" s="10" t="s">
        <v>5</v>
      </c>
      <c r="D507" s="10" t="s">
        <v>6</v>
      </c>
      <c r="E507" s="10" t="s">
        <v>968</v>
      </c>
      <c r="F507" s="10" t="s">
        <v>903</v>
      </c>
      <c r="G507" s="10" t="s">
        <v>679</v>
      </c>
      <c r="H507" s="12">
        <f t="shared" si="7"/>
        <v>10</v>
      </c>
      <c r="I507" s="10" t="s">
        <v>905</v>
      </c>
      <c r="J507" s="17">
        <v>10000000</v>
      </c>
      <c r="K507" s="10" t="s">
        <v>39</v>
      </c>
    </row>
    <row r="508" spans="1:11">
      <c r="A508" s="2">
        <v>2</v>
      </c>
      <c r="B508" s="11">
        <v>39885</v>
      </c>
      <c r="C508" s="10" t="s">
        <v>7</v>
      </c>
      <c r="D508" s="10" t="s">
        <v>8</v>
      </c>
      <c r="E508" s="10" t="s">
        <v>9</v>
      </c>
      <c r="F508" s="10" t="s">
        <v>903</v>
      </c>
      <c r="G508" s="10" t="s">
        <v>679</v>
      </c>
      <c r="H508" s="12">
        <f t="shared" si="7"/>
        <v>6</v>
      </c>
      <c r="I508" s="10" t="s">
        <v>905</v>
      </c>
      <c r="J508" s="17">
        <v>6000000</v>
      </c>
      <c r="K508" s="10" t="s">
        <v>39</v>
      </c>
    </row>
    <row r="509" spans="1:11">
      <c r="A509" s="2">
        <v>2</v>
      </c>
      <c r="B509" s="11">
        <v>39885</v>
      </c>
      <c r="C509" s="10" t="s">
        <v>10</v>
      </c>
      <c r="D509" s="10" t="s">
        <v>11</v>
      </c>
      <c r="E509" s="10" t="s">
        <v>926</v>
      </c>
      <c r="F509" s="10" t="s">
        <v>903</v>
      </c>
      <c r="G509" s="10" t="s">
        <v>679</v>
      </c>
      <c r="H509" s="12">
        <f t="shared" si="7"/>
        <v>0.60699999999999998</v>
      </c>
      <c r="I509" s="10" t="s">
        <v>905</v>
      </c>
      <c r="J509" s="17">
        <v>607000</v>
      </c>
      <c r="K509" s="10" t="s">
        <v>39</v>
      </c>
    </row>
    <row r="510" spans="1:11">
      <c r="A510" s="2">
        <v>2</v>
      </c>
      <c r="B510" s="11">
        <v>39885</v>
      </c>
      <c r="C510" s="10" t="s">
        <v>12</v>
      </c>
      <c r="D510" s="10" t="s">
        <v>987</v>
      </c>
      <c r="E510" s="10" t="s">
        <v>988</v>
      </c>
      <c r="F510" s="10" t="s">
        <v>903</v>
      </c>
      <c r="G510" s="10" t="s">
        <v>679</v>
      </c>
      <c r="H510" s="12">
        <f t="shared" si="7"/>
        <v>2.6720000000000002</v>
      </c>
      <c r="I510" s="10" t="s">
        <v>905</v>
      </c>
      <c r="J510" s="17">
        <v>2672000</v>
      </c>
      <c r="K510" s="10" t="s">
        <v>39</v>
      </c>
    </row>
    <row r="511" spans="1:11">
      <c r="A511" s="2">
        <v>2</v>
      </c>
      <c r="B511" s="11">
        <v>39885</v>
      </c>
      <c r="C511" s="10" t="s">
        <v>13</v>
      </c>
      <c r="D511" s="10" t="s">
        <v>14</v>
      </c>
      <c r="E511" s="10" t="s">
        <v>954</v>
      </c>
      <c r="F511" s="10" t="s">
        <v>903</v>
      </c>
      <c r="G511" s="10" t="s">
        <v>679</v>
      </c>
      <c r="H511" s="12">
        <f t="shared" si="7"/>
        <v>9.516</v>
      </c>
      <c r="I511" s="10" t="s">
        <v>905</v>
      </c>
      <c r="J511" s="17">
        <v>9516000</v>
      </c>
      <c r="K511" s="10" t="s">
        <v>39</v>
      </c>
    </row>
    <row r="512" spans="1:11">
      <c r="A512" s="2">
        <v>2</v>
      </c>
      <c r="B512" s="11">
        <v>39885</v>
      </c>
      <c r="C512" s="10" t="s">
        <v>15</v>
      </c>
      <c r="D512" s="10" t="s">
        <v>944</v>
      </c>
      <c r="E512" s="10" t="s">
        <v>945</v>
      </c>
      <c r="F512" s="10" t="s">
        <v>903</v>
      </c>
      <c r="G512" s="10" t="s">
        <v>679</v>
      </c>
      <c r="H512" s="12">
        <f t="shared" si="7"/>
        <v>18.215</v>
      </c>
      <c r="I512" s="10" t="s">
        <v>905</v>
      </c>
      <c r="J512" s="17">
        <v>18215000</v>
      </c>
      <c r="K512" s="10" t="s">
        <v>39</v>
      </c>
    </row>
    <row r="513" spans="1:19">
      <c r="A513" s="2">
        <v>2</v>
      </c>
      <c r="B513" s="11">
        <v>39885</v>
      </c>
      <c r="C513" s="10" t="s">
        <v>16</v>
      </c>
      <c r="D513" s="10" t="s">
        <v>222</v>
      </c>
      <c r="E513" s="10" t="s">
        <v>929</v>
      </c>
      <c r="F513" s="10" t="s">
        <v>903</v>
      </c>
      <c r="G513" s="10" t="s">
        <v>679</v>
      </c>
      <c r="H513" s="12">
        <f t="shared" si="7"/>
        <v>6.3979999999999997</v>
      </c>
      <c r="I513" s="10" t="s">
        <v>905</v>
      </c>
      <c r="J513" s="17">
        <v>6398000</v>
      </c>
      <c r="K513" s="10" t="s">
        <v>39</v>
      </c>
    </row>
    <row r="514" spans="1:19" s="7" customFormat="1">
      <c r="B514" s="11">
        <v>39875</v>
      </c>
      <c r="C514" s="10" t="s">
        <v>36</v>
      </c>
      <c r="D514" s="10" t="s">
        <v>732</v>
      </c>
      <c r="E514" s="10" t="s">
        <v>733</v>
      </c>
      <c r="F514" s="10" t="s">
        <v>903</v>
      </c>
      <c r="G514" s="10" t="s">
        <v>37</v>
      </c>
      <c r="H514" s="12">
        <f t="shared" ref="H514:H523" si="8">J514/1000000</f>
        <v>20000</v>
      </c>
      <c r="I514" s="14" t="s">
        <v>43</v>
      </c>
      <c r="J514" s="18">
        <v>20000000000</v>
      </c>
      <c r="K514" s="14" t="s">
        <v>40</v>
      </c>
    </row>
    <row r="515" spans="1:19">
      <c r="B515" s="11">
        <v>39829</v>
      </c>
      <c r="C515" s="10" t="s">
        <v>909</v>
      </c>
      <c r="D515" s="10" t="s">
        <v>907</v>
      </c>
      <c r="E515" s="10" t="s">
        <v>908</v>
      </c>
      <c r="F515" s="10" t="s">
        <v>41</v>
      </c>
      <c r="G515" s="10" t="s">
        <v>42</v>
      </c>
      <c r="H515" s="12">
        <f t="shared" si="8"/>
        <v>5000</v>
      </c>
      <c r="I515" s="8" t="s">
        <v>44</v>
      </c>
      <c r="J515" s="18">
        <v>5000000000</v>
      </c>
      <c r="K515" s="15" t="s">
        <v>45</v>
      </c>
      <c r="L515" s="9"/>
      <c r="M515" s="9"/>
      <c r="N515" s="9"/>
      <c r="O515" s="9"/>
      <c r="P515" s="9"/>
      <c r="Q515" s="9"/>
      <c r="R515" s="9"/>
      <c r="S515" s="9"/>
    </row>
    <row r="516" spans="1:19">
      <c r="B516" s="11">
        <v>39813</v>
      </c>
      <c r="C516" s="10" t="s">
        <v>909</v>
      </c>
      <c r="D516" s="10" t="s">
        <v>907</v>
      </c>
      <c r="E516" s="10" t="s">
        <v>908</v>
      </c>
      <c r="F516" s="10" t="s">
        <v>903</v>
      </c>
      <c r="G516" s="10" t="s">
        <v>702</v>
      </c>
      <c r="H516" s="12">
        <f t="shared" si="8"/>
        <v>20000</v>
      </c>
      <c r="I516" s="10" t="s">
        <v>905</v>
      </c>
      <c r="J516" s="18">
        <v>20000000000</v>
      </c>
      <c r="K516" s="13" t="s">
        <v>46</v>
      </c>
    </row>
    <row r="517" spans="1:19">
      <c r="B517" s="11">
        <v>39829</v>
      </c>
      <c r="C517" s="10" t="s">
        <v>900</v>
      </c>
      <c r="D517" s="10" t="s">
        <v>901</v>
      </c>
      <c r="E517" s="10" t="s">
        <v>902</v>
      </c>
      <c r="F517" s="10" t="s">
        <v>903</v>
      </c>
      <c r="G517" s="10" t="s">
        <v>702</v>
      </c>
      <c r="H517" s="12">
        <f t="shared" si="8"/>
        <v>20000</v>
      </c>
      <c r="I517" s="10" t="s">
        <v>905</v>
      </c>
      <c r="J517" s="18">
        <v>20000000000</v>
      </c>
      <c r="K517" s="13" t="s">
        <v>46</v>
      </c>
    </row>
    <row r="518" spans="1:19">
      <c r="B518" s="11">
        <v>39811</v>
      </c>
      <c r="C518" s="10" t="s">
        <v>47</v>
      </c>
      <c r="D518" s="10" t="s">
        <v>48</v>
      </c>
      <c r="E518" s="10" t="s">
        <v>742</v>
      </c>
      <c r="F518" s="10" t="s">
        <v>903</v>
      </c>
      <c r="G518" s="10" t="s">
        <v>679</v>
      </c>
      <c r="H518" s="12">
        <f t="shared" si="8"/>
        <v>5000</v>
      </c>
      <c r="I518" s="10" t="s">
        <v>49</v>
      </c>
      <c r="J518" s="18">
        <v>5000000000</v>
      </c>
      <c r="K518" s="10" t="s">
        <v>59</v>
      </c>
    </row>
    <row r="519" spans="1:19">
      <c r="B519" s="11">
        <v>39811</v>
      </c>
      <c r="C519" s="10" t="s">
        <v>50</v>
      </c>
      <c r="D519" s="10" t="s">
        <v>48</v>
      </c>
      <c r="E519" s="10" t="s">
        <v>742</v>
      </c>
      <c r="F519" s="10" t="s">
        <v>903</v>
      </c>
      <c r="G519" s="10" t="s">
        <v>51</v>
      </c>
      <c r="H519" s="12">
        <f t="shared" si="8"/>
        <v>884.02413100000001</v>
      </c>
      <c r="I519" s="10" t="s">
        <v>52</v>
      </c>
      <c r="J519" s="18">
        <v>884024131</v>
      </c>
      <c r="K519" s="10" t="s">
        <v>59</v>
      </c>
    </row>
    <row r="520" spans="1:19">
      <c r="B520" s="11">
        <v>39813</v>
      </c>
      <c r="C520" s="10" t="s">
        <v>50</v>
      </c>
      <c r="D520" s="10" t="s">
        <v>48</v>
      </c>
      <c r="E520" s="10" t="s">
        <v>742</v>
      </c>
      <c r="F520" s="10" t="s">
        <v>903</v>
      </c>
      <c r="G520" s="10" t="s">
        <v>53</v>
      </c>
      <c r="H520" s="12">
        <f t="shared" si="8"/>
        <v>13400</v>
      </c>
      <c r="I520" s="10" t="s">
        <v>52</v>
      </c>
      <c r="J520" s="18">
        <v>13400000000</v>
      </c>
      <c r="K520" s="10" t="s">
        <v>59</v>
      </c>
    </row>
    <row r="521" spans="1:19">
      <c r="B521" s="11">
        <v>39815</v>
      </c>
      <c r="C521" s="10" t="s">
        <v>54</v>
      </c>
      <c r="D521" s="10" t="s">
        <v>55</v>
      </c>
      <c r="E521" s="10" t="s">
        <v>742</v>
      </c>
      <c r="F521" s="10" t="s">
        <v>903</v>
      </c>
      <c r="G521" s="10" t="s">
        <v>56</v>
      </c>
      <c r="H521" s="12">
        <f t="shared" si="8"/>
        <v>4000</v>
      </c>
      <c r="I521" s="10" t="s">
        <v>52</v>
      </c>
      <c r="J521" s="18">
        <v>4000000000</v>
      </c>
      <c r="K521" s="10" t="s">
        <v>59</v>
      </c>
    </row>
    <row r="522" spans="1:19">
      <c r="B522" s="11">
        <v>39829</v>
      </c>
      <c r="C522" s="10" t="s">
        <v>57</v>
      </c>
      <c r="D522" s="10" t="s">
        <v>58</v>
      </c>
      <c r="E522" s="10" t="s">
        <v>742</v>
      </c>
      <c r="F522" s="10" t="s">
        <v>903</v>
      </c>
      <c r="G522" s="10" t="s">
        <v>56</v>
      </c>
      <c r="H522" s="12">
        <f t="shared" si="8"/>
        <v>1500</v>
      </c>
      <c r="I522" s="10" t="s">
        <v>52</v>
      </c>
      <c r="J522" s="18">
        <v>1500000000</v>
      </c>
      <c r="K522" s="10" t="s">
        <v>59</v>
      </c>
    </row>
    <row r="523" spans="1:19">
      <c r="B523" s="11">
        <v>39777</v>
      </c>
      <c r="C523" s="10" t="s">
        <v>61</v>
      </c>
      <c r="D523" s="10" t="s">
        <v>907</v>
      </c>
      <c r="E523" s="10" t="s">
        <v>908</v>
      </c>
      <c r="F523" s="10" t="s">
        <v>903</v>
      </c>
      <c r="G523" s="10" t="s">
        <v>702</v>
      </c>
      <c r="H523" s="12">
        <f t="shared" si="8"/>
        <v>40000</v>
      </c>
      <c r="I523" s="10" t="s">
        <v>905</v>
      </c>
      <c r="J523" s="18">
        <v>40000000000</v>
      </c>
      <c r="K523" s="13" t="s">
        <v>60</v>
      </c>
    </row>
  </sheetData>
  <sheetCalcPr fullCalcOnLoad="1"/>
  <autoFilter ref="B3:K523"/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35"/>
  <sheetViews>
    <sheetView topLeftCell="A25" workbookViewId="0">
      <selection activeCell="B5" sqref="B5:B35"/>
      <pivotSelection pane="bottomRight" extendable="1" activeRow="4" activeCol="1" previousRow="34" previousCol="1" click="1" r:id="rId1">
        <pivotArea type="data" outline="0" fieldPosition="0"/>
      </pivotSelection>
    </sheetView>
  </sheetViews>
  <sheetFormatPr baseColWidth="10" defaultColWidth="8.83203125" defaultRowHeight="14"/>
  <cols>
    <col min="1" max="1" width="31.1640625" bestFit="1" customWidth="1"/>
    <col min="2" max="2" width="11.5" bestFit="1" customWidth="1"/>
    <col min="3" max="3" width="12" bestFit="1" customWidth="1"/>
  </cols>
  <sheetData>
    <row r="1" spans="1:2">
      <c r="A1" s="21" t="s">
        <v>31</v>
      </c>
      <c r="B1" s="22" t="s">
        <v>62</v>
      </c>
    </row>
    <row r="3" spans="1:2">
      <c r="A3" s="3" t="s">
        <v>33</v>
      </c>
      <c r="B3" s="5"/>
    </row>
    <row r="4" spans="1:2">
      <c r="A4" s="21" t="s">
        <v>893</v>
      </c>
      <c r="B4" s="5" t="s">
        <v>34</v>
      </c>
    </row>
    <row r="5" spans="1:2">
      <c r="A5" s="3" t="s">
        <v>909</v>
      </c>
      <c r="B5" s="23">
        <v>50000</v>
      </c>
    </row>
    <row r="6" spans="1:2">
      <c r="A6" s="4" t="s">
        <v>900</v>
      </c>
      <c r="B6" s="24">
        <v>45000</v>
      </c>
    </row>
    <row r="7" spans="1:2">
      <c r="A7" s="4" t="s">
        <v>61</v>
      </c>
      <c r="B7" s="24">
        <v>40000</v>
      </c>
    </row>
    <row r="8" spans="1:2">
      <c r="A8" s="4" t="s">
        <v>911</v>
      </c>
      <c r="B8" s="24">
        <v>25000</v>
      </c>
    </row>
    <row r="9" spans="1:2">
      <c r="A9" s="4" t="s">
        <v>916</v>
      </c>
      <c r="B9" s="24">
        <v>25000</v>
      </c>
    </row>
    <row r="10" spans="1:2">
      <c r="A10" s="4" t="s">
        <v>36</v>
      </c>
      <c r="B10" s="24">
        <v>20000</v>
      </c>
    </row>
    <row r="11" spans="1:2">
      <c r="A11" s="4" t="s">
        <v>50</v>
      </c>
      <c r="B11" s="24">
        <v>13400</v>
      </c>
    </row>
    <row r="12" spans="1:2">
      <c r="A12" s="4" t="s">
        <v>912</v>
      </c>
      <c r="B12" s="24">
        <v>10000</v>
      </c>
    </row>
    <row r="13" spans="1:2">
      <c r="A13" s="4" t="s">
        <v>910</v>
      </c>
      <c r="B13" s="24">
        <v>10000</v>
      </c>
    </row>
    <row r="14" spans="1:2">
      <c r="A14" s="4" t="s">
        <v>615</v>
      </c>
      <c r="B14" s="24">
        <v>7579.2</v>
      </c>
    </row>
    <row r="15" spans="1:2">
      <c r="A15" s="4" t="s">
        <v>969</v>
      </c>
      <c r="B15" s="24">
        <v>6599</v>
      </c>
    </row>
    <row r="16" spans="1:2">
      <c r="A16" s="4" t="s">
        <v>47</v>
      </c>
      <c r="B16" s="24">
        <v>5000</v>
      </c>
    </row>
    <row r="17" spans="1:2">
      <c r="A17" s="4" t="s">
        <v>927</v>
      </c>
      <c r="B17" s="24">
        <v>4850</v>
      </c>
    </row>
    <row r="18" spans="1:2">
      <c r="A18" s="4" t="s">
        <v>54</v>
      </c>
      <c r="B18" s="24">
        <v>4000</v>
      </c>
    </row>
    <row r="19" spans="1:2">
      <c r="A19" s="4" t="s">
        <v>949</v>
      </c>
      <c r="B19" s="24">
        <v>3555.1990000000001</v>
      </c>
    </row>
    <row r="20" spans="1:2">
      <c r="A20" s="4" t="s">
        <v>946</v>
      </c>
      <c r="B20" s="24">
        <v>3500</v>
      </c>
    </row>
    <row r="21" spans="1:2">
      <c r="A21" s="4" t="s">
        <v>616</v>
      </c>
      <c r="B21" s="24">
        <v>3408</v>
      </c>
    </row>
    <row r="22" spans="1:2">
      <c r="A22" s="4" t="s">
        <v>477</v>
      </c>
      <c r="B22" s="24">
        <v>3388.89</v>
      </c>
    </row>
    <row r="23" spans="1:2">
      <c r="A23" s="4" t="s">
        <v>935</v>
      </c>
      <c r="B23" s="24">
        <v>3133.64</v>
      </c>
    </row>
    <row r="24" spans="1:2">
      <c r="A24" s="4" t="s">
        <v>906</v>
      </c>
      <c r="B24" s="24">
        <v>3000</v>
      </c>
    </row>
    <row r="25" spans="1:2">
      <c r="A25" s="4" t="s">
        <v>958</v>
      </c>
      <c r="B25" s="24">
        <v>2500</v>
      </c>
    </row>
    <row r="26" spans="1:2">
      <c r="A26" s="4" t="s">
        <v>619</v>
      </c>
      <c r="B26" s="24">
        <v>2330</v>
      </c>
    </row>
    <row r="27" spans="1:2">
      <c r="A27" s="4" t="s">
        <v>943</v>
      </c>
      <c r="B27" s="24">
        <v>2250</v>
      </c>
    </row>
    <row r="28" spans="1:2">
      <c r="A28" s="4" t="s">
        <v>913</v>
      </c>
      <c r="B28" s="24">
        <v>2000</v>
      </c>
    </row>
    <row r="29" spans="1:2">
      <c r="A29" s="4" t="s">
        <v>966</v>
      </c>
      <c r="B29" s="24">
        <v>1715</v>
      </c>
    </row>
    <row r="30" spans="1:2">
      <c r="A30" s="4" t="s">
        <v>924</v>
      </c>
      <c r="B30" s="24">
        <v>1576</v>
      </c>
    </row>
    <row r="31" spans="1:2">
      <c r="A31" s="4" t="s">
        <v>57</v>
      </c>
      <c r="B31" s="24">
        <v>1500</v>
      </c>
    </row>
    <row r="32" spans="1:2">
      <c r="A32" s="4" t="s">
        <v>963</v>
      </c>
      <c r="B32" s="24">
        <v>1400</v>
      </c>
    </row>
    <row r="33" spans="1:2">
      <c r="A33" s="4" t="s">
        <v>955</v>
      </c>
      <c r="B33" s="24">
        <v>1398.0709999999999</v>
      </c>
    </row>
    <row r="34" spans="1:2">
      <c r="A34" s="4" t="s">
        <v>133</v>
      </c>
      <c r="B34" s="24">
        <v>1224.558</v>
      </c>
    </row>
    <row r="35" spans="1:2">
      <c r="A35" s="6" t="s">
        <v>32</v>
      </c>
      <c r="B35" s="25">
        <v>304307.55800000008</v>
      </c>
    </row>
  </sheetData>
  <phoneticPr fontId="4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Bailout Data</vt:lpstr>
      <vt:lpstr>PivotChart</vt:lpstr>
      <vt:lpstr>Bailout by Institution</vt:lpstr>
    </vt:vector>
  </TitlesOfParts>
  <Company>The Dow Chemical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TARP and other Bailout stuff</dc:title>
  <dc:subject>TARPalicious data</dc:subject>
  <dc:creator>Nick Gogerty</dc:creator>
  <cp:keywords>TARP </cp:keywords>
  <dc:description>Nick Gogertys summary of bailout from the federal reserve to date as of March 16th 2009. It will get worse before it gets better.</dc:description>
  <cp:lastModifiedBy>Rolfe Winkler</cp:lastModifiedBy>
  <dcterms:created xsi:type="dcterms:W3CDTF">2009-03-18T19:00:18Z</dcterms:created>
  <dcterms:modified xsi:type="dcterms:W3CDTF">2009-03-19T15:04:36Z</dcterms:modified>
</cp:coreProperties>
</file>